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ffiSG" sheetId="1" r:id="rId1"/>
  </sheets>
  <definedNames/>
  <calcPr fullCalcOnLoad="1"/>
</workbook>
</file>

<file path=xl/sharedStrings.xml><?xml version="1.0" encoding="utf-8"?>
<sst xmlns="http://schemas.openxmlformats.org/spreadsheetml/2006/main" count="184" uniqueCount="114">
  <si>
    <t xml:space="preserve">BUL 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</si>
  <si>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</si>
  <si>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</si>
  <si>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</si>
  <si>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</si>
  <si>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</si>
  <si>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</si>
  <si>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 xml:space="preserve">SUI </t>
  </si>
  <si>
    <t xml:space="preserve">CAN </t>
  </si>
  <si>
    <t xml:space="preserve">ITA </t>
  </si>
  <si>
    <t xml:space="preserve">USA </t>
  </si>
  <si>
    <t xml:space="preserve">CUCHE Didier </t>
  </si>
  <si>
    <t xml:space="preserve">DE LA CUESTA Paul </t>
  </si>
  <si>
    <t xml:space="preserve">SPA </t>
  </si>
  <si>
    <t xml:space="preserve">DIXON Robbie </t>
  </si>
  <si>
    <t xml:space="preserve">GER </t>
  </si>
  <si>
    <t xml:space="preserve">SLO </t>
  </si>
  <si>
    <t xml:space="preserve">GEORGIEV Stefan </t>
  </si>
  <si>
    <t xml:space="preserve">NOR </t>
  </si>
  <si>
    <t xml:space="preserve">HEEL Werner </t>
  </si>
  <si>
    <t xml:space="preserve">RUS </t>
  </si>
  <si>
    <t xml:space="preserve">INNERHOFER Christof </t>
  </si>
  <si>
    <t xml:space="preserve">JANKA Carlo </t>
  </si>
  <si>
    <t xml:space="preserve">JANSRUD Kjetil </t>
  </si>
  <si>
    <t xml:space="preserve">KARLSEN Truls Ove </t>
  </si>
  <si>
    <t xml:space="preserve">KOSTELIĆ Ivica </t>
  </si>
  <si>
    <t xml:space="preserve">CRO </t>
  </si>
  <si>
    <t xml:space="preserve">FIN </t>
  </si>
  <si>
    <t xml:space="preserve">MILLER Bode </t>
  </si>
  <si>
    <t xml:space="preserve">MYHRE Lars Elton </t>
  </si>
  <si>
    <t xml:space="preserve">ROMAR Andreas </t>
  </si>
  <si>
    <t xml:space="preserve">SCHEIBER Mario </t>
  </si>
  <si>
    <t xml:space="preserve">THEAUX Adrien </t>
  </si>
  <si>
    <t xml:space="preserve">ZRNČIĆ-DIM Natko </t>
  </si>
  <si>
    <t xml:space="preserve">ZUEV Stepan </t>
  </si>
  <si>
    <t>Hely</t>
  </si>
  <si>
    <t>Ssz</t>
  </si>
  <si>
    <t>FIS Kód</t>
  </si>
  <si>
    <t>Név</t>
  </si>
  <si>
    <t>Sz.é.</t>
  </si>
  <si>
    <t>Ország</t>
  </si>
  <si>
    <t>fis-ski.com adatok felhasználásával</t>
  </si>
  <si>
    <t xml:space="preserve">LIE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</si>
  <si>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</si>
  <si>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</si>
  <si>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</si>
  <si>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</si>
  <si>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</si>
  <si>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 xml:space="preserve">JERMAN Andrej </t>
  </si>
  <si>
    <t xml:space="preserve">POISSON David </t>
  </si>
  <si>
    <t xml:space="preserve">HUDEC Jan </t>
  </si>
  <si>
    <t xml:space="preserve">KEPPLER Stephan </t>
  </si>
  <si>
    <t xml:space="preserve">STAUDACHER Patrick </t>
  </si>
  <si>
    <t xml:space="preserve">FAYED Guillermo </t>
  </si>
  <si>
    <t xml:space="preserve">WEIBRECHT Andrew </t>
  </si>
  <si>
    <t xml:space="preserve">BRANCH Craig </t>
  </si>
  <si>
    <t xml:space="preserve">AUS </t>
  </si>
  <si>
    <t xml:space="preserve">TERRA Ferran </t>
  </si>
  <si>
    <t xml:space="preserve">JÄRBYN Patrik </t>
  </si>
  <si>
    <t xml:space="preserve">BÜCHEL Marco </t>
  </si>
  <si>
    <t xml:space="preserve">SVINDÅL Aksel Lund </t>
  </si>
  <si>
    <t xml:space="preserve">ŠPORN Andrej </t>
  </si>
  <si>
    <t xml:space="preserve">RATKIĆ Ivan </t>
  </si>
  <si>
    <t xml:space="preserve">BABUŠIAK Jaroslav </t>
  </si>
  <si>
    <t xml:space="preserve">HOROSHILOV Aleksandr </t>
  </si>
  <si>
    <t xml:space="preserve">KRIŽAJ Andrej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</si>
  <si>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</si>
  <si>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</si>
  <si>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</si>
  <si>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</si>
  <si>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FILL Peter </t>
  </si>
  <si>
    <t xml:space="preserve">DRAKE Edward </t>
  </si>
  <si>
    <t>Futam</t>
  </si>
  <si>
    <t xml:space="preserve">BRAUER Jono </t>
  </si>
  <si>
    <t xml:space="preserve">ALBERTSEN Johnny </t>
  </si>
  <si>
    <t xml:space="preserve">DAN </t>
  </si>
  <si>
    <t xml:space="preserve">ESTEVE RIGAIL Kevin </t>
  </si>
  <si>
    <t xml:space="preserve">DRYGIN Andrey </t>
  </si>
  <si>
    <t xml:space="preserve">TJK </t>
  </si>
  <si>
    <t xml:space="preserve">MANDRU Jorge </t>
  </si>
  <si>
    <t xml:space="preserve">CHI </t>
  </si>
  <si>
    <t xml:space="preserve">GAYME Maui </t>
  </si>
  <si>
    <t xml:space="preserve">ZAKURDAEV Igor </t>
  </si>
  <si>
    <t xml:space="preserve">KAZ </t>
  </si>
  <si>
    <t xml:space="preserve">DÈFAGO Didier </t>
  </si>
  <si>
    <t>1.pont</t>
  </si>
  <si>
    <t>2.pont</t>
  </si>
  <si>
    <t>3.pont</t>
  </si>
  <si>
    <t>1.szektor</t>
  </si>
  <si>
    <t>2.szektor</t>
  </si>
  <si>
    <t>3.szektor</t>
  </si>
  <si>
    <t>4.szektor</t>
  </si>
  <si>
    <t xml:space="preserve">ZAHROBSKÝ Petr </t>
  </si>
  <si>
    <t>DQ</t>
  </si>
  <si>
    <t>kiesett</t>
  </si>
  <si>
    <t>DNF</t>
  </si>
  <si>
    <t xml:space="preserve">LIGETY Ted </t>
  </si>
  <si>
    <t xml:space="preserve">RAICH Benjamin </t>
  </si>
  <si>
    <t xml:space="preserve">STREITBERGER Georg </t>
  </si>
  <si>
    <t xml:space="preserve">CAFE Tim </t>
  </si>
  <si>
    <t xml:space="preserve">NZE </t>
  </si>
  <si>
    <t xml:space="preserve">GRIFFIN Benjamin </t>
  </si>
  <si>
    <t xml:space="preserve">MAITAKOV Sergei </t>
  </si>
  <si>
    <t xml:space="preserve">VRABLIK Martin </t>
  </si>
  <si>
    <t xml:space="preserve">SIGURGEIRSSON Stefan Jon </t>
  </si>
  <si>
    <t xml:space="preserve">ISL </t>
  </si>
  <si>
    <t xml:space="preserve">THORVALDSSON Arni </t>
  </si>
  <si>
    <t xml:space="preserve">DE TESSIÈRES Gauthier </t>
  </si>
  <si>
    <t xml:space="preserve">GORZA Aleš </t>
  </si>
  <si>
    <t xml:space="preserve">GRÜNENFELDER Tobias </t>
  </si>
  <si>
    <t>Pályát tűzte:</t>
  </si>
  <si>
    <t>Giovanni Luca Rulfi</t>
  </si>
  <si>
    <t>ITA</t>
  </si>
  <si>
    <t>DNS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</si>
</sst>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40" fillId="0" borderId="11" xfId="0" applyFont="1" applyBorder="1" applyAlignment="1">
      <alignment vertical="top"/>
    </xf>
    <xf numFmtId="0" fontId="36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41" fillId="0" borderId="0" xfId="0" applyFont="1" applyAlignment="1">
      <alignment horizontal="center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2" width="3.8515625" style="9" bestFit="1" customWidth="1"/>
    <col min="3" max="3" width="8.57421875" style="9" bestFit="1" customWidth="1"/>
    <col min="4" max="4" width="30.28125" style="10" bestFit="1" customWidth="1"/>
    <col min="5" max="5" width="5.8515625" style="9" bestFit="1" customWidth="1"/>
    <col min="6" max="6" width="9.140625" style="9" customWidth="1"/>
    <col min="7" max="7" width="10.28125" style="11" customWidth="1"/>
    <col min="8" max="9" width="10.28125" style="12" customWidth="1"/>
    <col min="10" max="10" width="9.140625" style="1" customWidth="1"/>
    <col min="11" max="16384" width="9.140625" style="9" customWidth="1"/>
  </cols>
  <sheetData>
    <row r="1" spans="1:15" s="3" customFormat="1" ht="15.75" thickBot="1">
      <c r="A1" s="2" t="s">
        <v>35</v>
      </c>
      <c r="B1" s="3" t="s">
        <v>36</v>
      </c>
      <c r="C1" s="3" t="s">
        <v>37</v>
      </c>
      <c r="D1" s="4" t="s">
        <v>38</v>
      </c>
      <c r="E1" s="3" t="s">
        <v>39</v>
      </c>
      <c r="F1" s="3" t="s">
        <v>40</v>
      </c>
      <c r="G1" s="5" t="s">
        <v>85</v>
      </c>
      <c r="H1" s="3" t="s">
        <v>86</v>
      </c>
      <c r="I1" s="3" t="s">
        <v>87</v>
      </c>
      <c r="J1" s="6" t="s">
        <v>72</v>
      </c>
      <c r="K1" s="3" t="s">
        <v>88</v>
      </c>
      <c r="L1" s="3" t="s">
        <v>89</v>
      </c>
      <c r="M1" s="3" t="s">
        <v>90</v>
      </c>
      <c r="N1" s="3" t="s">
        <v>91</v>
      </c>
      <c r="O1" s="7" t="s">
        <v>41</v>
      </c>
    </row>
    <row r="2" spans="1:15" ht="15.75" thickTop="1">
      <c r="A2" s="8">
        <v>1</v>
      </c>
      <c r="B2" s="9">
        <v>19</v>
      </c>
      <c r="C2" s="9">
        <v>421328</v>
      </c>
      <c r="D2" s="10" t="s">
        <v>60</v>
      </c>
      <c r="E2" s="9">
        <v>1982</v>
      </c>
      <c r="F2" s="9" t="s">
        <v>18</v>
      </c>
      <c r="G2" s="11">
        <v>16.5</v>
      </c>
      <c r="H2" s="14">
        <v>42.1</v>
      </c>
      <c r="I2" s="14">
        <v>68.5</v>
      </c>
      <c r="J2" s="1">
        <v>90.34</v>
      </c>
      <c r="K2" s="9">
        <f>+G2</f>
        <v>16.5</v>
      </c>
      <c r="L2" s="16">
        <f>+H2-G2</f>
        <v>25.6</v>
      </c>
      <c r="M2" s="9">
        <f>+I2-H2</f>
        <v>26.4</v>
      </c>
      <c r="N2" s="9">
        <f>+J2-I2</f>
        <v>21.840000000000003</v>
      </c>
      <c r="O2" s="1"/>
    </row>
    <row r="3" spans="1:15" ht="15">
      <c r="A3" s="8">
        <v>2</v>
      </c>
      <c r="B3" s="9">
        <v>11</v>
      </c>
      <c r="C3" s="9">
        <v>532431</v>
      </c>
      <c r="D3" s="10" t="s">
        <v>28</v>
      </c>
      <c r="E3" s="9">
        <v>1977</v>
      </c>
      <c r="F3" s="9" t="s">
        <v>10</v>
      </c>
      <c r="G3" s="11">
        <v>16.2</v>
      </c>
      <c r="H3" s="14">
        <v>42.12</v>
      </c>
      <c r="I3" s="14">
        <v>68.63</v>
      </c>
      <c r="J3" s="1">
        <v>90.62</v>
      </c>
      <c r="K3" s="16">
        <f>+G3</f>
        <v>16.2</v>
      </c>
      <c r="L3" s="9">
        <f>+H3-G3</f>
        <v>25.919999999999998</v>
      </c>
      <c r="M3" s="9">
        <f>+I3-H3</f>
        <v>26.509999999999998</v>
      </c>
      <c r="N3" s="9">
        <f>+J3-I3</f>
        <v>21.99000000000001</v>
      </c>
      <c r="O3" s="1"/>
    </row>
    <row r="4" spans="1:15" ht="15">
      <c r="A4" s="8">
        <v>3</v>
      </c>
      <c r="B4" s="9">
        <v>3</v>
      </c>
      <c r="C4" s="9">
        <v>530939</v>
      </c>
      <c r="D4" s="10" t="s">
        <v>54</v>
      </c>
      <c r="E4" s="9">
        <v>1986</v>
      </c>
      <c r="F4" s="9" t="s">
        <v>10</v>
      </c>
      <c r="G4" s="11">
        <v>16.44</v>
      </c>
      <c r="H4" s="14">
        <v>42.52</v>
      </c>
      <c r="I4" s="14">
        <v>68.83</v>
      </c>
      <c r="J4" s="1">
        <v>90.65</v>
      </c>
      <c r="K4" s="9">
        <f>+G4</f>
        <v>16.44</v>
      </c>
      <c r="L4" s="9">
        <f>+H4-G4</f>
        <v>26.080000000000002</v>
      </c>
      <c r="M4" s="9">
        <f>+I4-H4</f>
        <v>26.309999999999995</v>
      </c>
      <c r="N4" s="9">
        <f>+J4-I4</f>
        <v>21.820000000000007</v>
      </c>
      <c r="O4" s="1"/>
    </row>
    <row r="5" spans="1:15" ht="15">
      <c r="A5" s="8">
        <v>4</v>
      </c>
      <c r="B5" s="9">
        <v>18</v>
      </c>
      <c r="C5" s="9">
        <v>292514</v>
      </c>
      <c r="D5" s="10" t="s">
        <v>19</v>
      </c>
      <c r="E5" s="9">
        <v>1982</v>
      </c>
      <c r="F5" s="9" t="s">
        <v>9</v>
      </c>
      <c r="G5" s="11">
        <v>16.47</v>
      </c>
      <c r="H5" s="14">
        <v>42.41</v>
      </c>
      <c r="I5" s="14">
        <v>68.8</v>
      </c>
      <c r="J5" s="1">
        <v>90.67</v>
      </c>
      <c r="K5" s="9">
        <f>+G5</f>
        <v>16.47</v>
      </c>
      <c r="L5" s="9">
        <f>+H5-G5</f>
        <v>25.939999999999998</v>
      </c>
      <c r="M5" s="9">
        <f>+I5-H5</f>
        <v>26.39</v>
      </c>
      <c r="N5" s="9">
        <f>+J5-I5</f>
        <v>21.870000000000005</v>
      </c>
      <c r="O5" s="1"/>
    </row>
    <row r="6" spans="1:15" ht="15">
      <c r="A6" s="8">
        <v>5</v>
      </c>
      <c r="B6" s="9">
        <v>20</v>
      </c>
      <c r="C6" s="9">
        <v>102263</v>
      </c>
      <c r="D6" s="10" t="s">
        <v>44</v>
      </c>
      <c r="E6" s="9">
        <v>1981</v>
      </c>
      <c r="F6" s="9" t="s">
        <v>8</v>
      </c>
      <c r="G6" s="11">
        <v>16.81</v>
      </c>
      <c r="H6" s="14">
        <v>42.75</v>
      </c>
      <c r="I6" s="14">
        <v>68.91</v>
      </c>
      <c r="J6" s="1">
        <v>90.68</v>
      </c>
      <c r="K6" s="9">
        <f>+G6</f>
        <v>16.81</v>
      </c>
      <c r="L6" s="9">
        <f>+H6-G6</f>
        <v>25.94</v>
      </c>
      <c r="M6" s="16">
        <f>+I6-H6</f>
        <v>26.159999999999997</v>
      </c>
      <c r="N6" s="16">
        <f>+J6-I6</f>
        <v>21.77000000000001</v>
      </c>
      <c r="O6" s="1"/>
    </row>
    <row r="7" spans="1:15" ht="15">
      <c r="A7" s="8">
        <v>6</v>
      </c>
      <c r="B7" s="9">
        <v>13</v>
      </c>
      <c r="C7" s="9">
        <v>293006</v>
      </c>
      <c r="D7" s="10" t="s">
        <v>21</v>
      </c>
      <c r="E7" s="9">
        <v>1984</v>
      </c>
      <c r="F7" s="9" t="s">
        <v>9</v>
      </c>
      <c r="G7" s="11">
        <v>16.36</v>
      </c>
      <c r="H7" s="14">
        <v>42.33</v>
      </c>
      <c r="I7" s="14">
        <v>68.88</v>
      </c>
      <c r="J7" s="1">
        <v>90.73</v>
      </c>
      <c r="K7" s="9">
        <f>+G7</f>
        <v>16.36</v>
      </c>
      <c r="L7" s="9">
        <f>+H7-G7</f>
        <v>25.97</v>
      </c>
      <c r="M7" s="9">
        <f>+I7-H7</f>
        <v>26.549999999999997</v>
      </c>
      <c r="N7" s="9">
        <f>+J7-I7</f>
        <v>21.85000000000001</v>
      </c>
      <c r="O7" s="1"/>
    </row>
    <row r="8" spans="1:15" ht="15">
      <c r="A8" s="8">
        <v>7</v>
      </c>
      <c r="B8" s="9">
        <v>9</v>
      </c>
      <c r="C8" s="9">
        <v>290998</v>
      </c>
      <c r="D8" s="10" t="s">
        <v>52</v>
      </c>
      <c r="E8" s="9">
        <v>1980</v>
      </c>
      <c r="F8" s="9" t="s">
        <v>9</v>
      </c>
      <c r="G8" s="11">
        <v>16.49</v>
      </c>
      <c r="H8" s="14">
        <v>42.46</v>
      </c>
      <c r="I8" s="14">
        <v>68.89</v>
      </c>
      <c r="J8" s="1">
        <v>90.74</v>
      </c>
      <c r="K8" s="9">
        <f>+G8</f>
        <v>16.49</v>
      </c>
      <c r="L8" s="9">
        <f>+H8-G8</f>
        <v>25.970000000000002</v>
      </c>
      <c r="M8" s="9">
        <f>+I8-H8</f>
        <v>26.43</v>
      </c>
      <c r="N8" s="9">
        <f>+J8-I8</f>
        <v>21.849999999999994</v>
      </c>
      <c r="O8" s="13"/>
    </row>
    <row r="9" spans="1:15" ht="15">
      <c r="A9" s="8">
        <v>8</v>
      </c>
      <c r="B9" s="9">
        <v>15</v>
      </c>
      <c r="C9" s="9">
        <v>511313</v>
      </c>
      <c r="D9" s="10" t="s">
        <v>22</v>
      </c>
      <c r="E9" s="9">
        <v>1986</v>
      </c>
      <c r="F9" s="9" t="s">
        <v>7</v>
      </c>
      <c r="G9" s="11">
        <v>16.25</v>
      </c>
      <c r="H9" s="14">
        <v>42.21</v>
      </c>
      <c r="I9" s="14">
        <v>68.73</v>
      </c>
      <c r="J9" s="1">
        <v>90.83</v>
      </c>
      <c r="K9" s="9">
        <f>+G9</f>
        <v>16.25</v>
      </c>
      <c r="L9" s="9">
        <f>+H9-G9</f>
        <v>25.96</v>
      </c>
      <c r="M9" s="9">
        <f>+I9-H9</f>
        <v>26.520000000000003</v>
      </c>
      <c r="N9" s="9">
        <f>+J9-I9</f>
        <v>22.099999999999994</v>
      </c>
      <c r="O9" s="1"/>
    </row>
    <row r="10" spans="1:15" ht="15">
      <c r="A10" s="8">
        <v>9</v>
      </c>
      <c r="B10" s="9">
        <v>14</v>
      </c>
      <c r="C10" s="9">
        <v>510747</v>
      </c>
      <c r="D10" s="10" t="s">
        <v>109</v>
      </c>
      <c r="E10" s="9">
        <v>1977</v>
      </c>
      <c r="F10" s="9" t="s">
        <v>7</v>
      </c>
      <c r="G10" s="11">
        <v>16.38</v>
      </c>
      <c r="H10" s="14">
        <v>42.31</v>
      </c>
      <c r="I10" s="14">
        <v>68.87</v>
      </c>
      <c r="J10" s="15">
        <v>90.9</v>
      </c>
      <c r="K10" s="9">
        <f>+G10</f>
        <v>16.38</v>
      </c>
      <c r="L10" s="9">
        <f>+H10-G10</f>
        <v>25.930000000000003</v>
      </c>
      <c r="M10" s="9">
        <f>+I10-H10</f>
        <v>26.560000000000002</v>
      </c>
      <c r="N10" s="9">
        <f>+J10-I10</f>
        <v>22.03</v>
      </c>
      <c r="O10" s="1"/>
    </row>
    <row r="11" spans="1:15" ht="15">
      <c r="A11" s="8">
        <v>10</v>
      </c>
      <c r="B11" s="9">
        <v>16</v>
      </c>
      <c r="C11" s="9">
        <v>510030</v>
      </c>
      <c r="D11" s="10" t="s">
        <v>11</v>
      </c>
      <c r="E11" s="9">
        <v>1974</v>
      </c>
      <c r="F11" s="9" t="s">
        <v>7</v>
      </c>
      <c r="G11" s="11">
        <v>16.42</v>
      </c>
      <c r="H11" s="14">
        <v>42.41</v>
      </c>
      <c r="I11" s="14">
        <v>68.99</v>
      </c>
      <c r="J11" s="1">
        <v>91.06</v>
      </c>
      <c r="K11" s="9">
        <f>+G11</f>
        <v>16.42</v>
      </c>
      <c r="L11" s="9">
        <f>+H11-G11</f>
        <v>25.989999999999995</v>
      </c>
      <c r="M11" s="9">
        <f>+I11-H11</f>
        <v>26.58</v>
      </c>
      <c r="N11" s="9">
        <f>+J11-I11</f>
        <v>22.070000000000007</v>
      </c>
      <c r="O11" s="1"/>
    </row>
    <row r="12" spans="1:15" ht="15">
      <c r="A12" s="8">
        <v>11</v>
      </c>
      <c r="B12" s="9">
        <v>6</v>
      </c>
      <c r="C12" s="9">
        <v>560406</v>
      </c>
      <c r="D12" s="10" t="s">
        <v>108</v>
      </c>
      <c r="E12" s="9">
        <v>1980</v>
      </c>
      <c r="F12" s="9" t="s">
        <v>16</v>
      </c>
      <c r="G12" s="11">
        <v>16.3</v>
      </c>
      <c r="H12" s="14">
        <v>42.29</v>
      </c>
      <c r="I12" s="14">
        <v>68.94</v>
      </c>
      <c r="J12" s="1">
        <v>91.07</v>
      </c>
      <c r="K12" s="9">
        <f>+G12</f>
        <v>16.3</v>
      </c>
      <c r="L12" s="9">
        <f>+H12-G12</f>
        <v>25.99</v>
      </c>
      <c r="M12" s="9">
        <f>+I12-H12</f>
        <v>26.65</v>
      </c>
      <c r="N12" s="9">
        <f>+J12-I12</f>
        <v>22.129999999999995</v>
      </c>
      <c r="O12" s="1"/>
    </row>
    <row r="13" spans="1:15" ht="15">
      <c r="A13" s="8">
        <v>12</v>
      </c>
      <c r="B13" s="9">
        <v>1</v>
      </c>
      <c r="C13" s="9">
        <v>421483</v>
      </c>
      <c r="D13" s="10" t="s">
        <v>23</v>
      </c>
      <c r="E13" s="9">
        <v>1985</v>
      </c>
      <c r="F13" s="9" t="s">
        <v>18</v>
      </c>
      <c r="G13" s="11">
        <v>16.29</v>
      </c>
      <c r="H13" s="14">
        <v>42.14</v>
      </c>
      <c r="I13" s="14">
        <v>68.77</v>
      </c>
      <c r="J13" s="1">
        <v>91.21</v>
      </c>
      <c r="K13" s="9">
        <f>+G13</f>
        <v>16.29</v>
      </c>
      <c r="L13" s="9">
        <f>+H13-G13</f>
        <v>25.85</v>
      </c>
      <c r="M13" s="9">
        <f>+I13-H13</f>
        <v>26.629999999999995</v>
      </c>
      <c r="N13" s="9">
        <f>+J13-I13</f>
        <v>22.439999999999998</v>
      </c>
      <c r="O13" s="1"/>
    </row>
    <row r="14" spans="1:15" ht="15">
      <c r="A14" s="8">
        <v>13</v>
      </c>
      <c r="B14" s="9">
        <v>7</v>
      </c>
      <c r="C14" s="9">
        <v>192746</v>
      </c>
      <c r="D14" s="10" t="s">
        <v>32</v>
      </c>
      <c r="E14" s="9">
        <v>1984</v>
      </c>
      <c r="F14" s="9" t="s">
        <v>1</v>
      </c>
      <c r="G14" s="11">
        <v>16.48</v>
      </c>
      <c r="H14" s="14">
        <v>42.33</v>
      </c>
      <c r="I14" s="14">
        <v>69.03</v>
      </c>
      <c r="J14" s="1">
        <v>91.24</v>
      </c>
      <c r="K14" s="9">
        <f>+G14</f>
        <v>16.48</v>
      </c>
      <c r="L14" s="9">
        <f>+H14-G14</f>
        <v>25.849999999999998</v>
      </c>
      <c r="M14" s="9">
        <f>+I14-H14</f>
        <v>26.700000000000003</v>
      </c>
      <c r="N14" s="9">
        <f>+J14-I14</f>
        <v>22.209999999999994</v>
      </c>
      <c r="O14" s="1"/>
    </row>
    <row r="15" spans="1:15" ht="15">
      <c r="A15" s="8">
        <v>14</v>
      </c>
      <c r="B15" s="9">
        <v>17</v>
      </c>
      <c r="C15" s="9">
        <v>50625</v>
      </c>
      <c r="D15" s="10" t="s">
        <v>97</v>
      </c>
      <c r="E15" s="9">
        <v>1978</v>
      </c>
      <c r="F15" s="9" t="s">
        <v>5</v>
      </c>
      <c r="G15" s="11">
        <v>16.57</v>
      </c>
      <c r="H15" s="14">
        <v>42.66</v>
      </c>
      <c r="I15" s="14">
        <v>69.34</v>
      </c>
      <c r="J15" s="1">
        <v>91.35</v>
      </c>
      <c r="K15" s="9">
        <f>+G15</f>
        <v>16.57</v>
      </c>
      <c r="L15" s="9">
        <f>+H15-G15</f>
        <v>26.089999999999996</v>
      </c>
      <c r="M15" s="9">
        <f>+I15-H15</f>
        <v>26.680000000000007</v>
      </c>
      <c r="N15" s="9">
        <f>+J15-I15</f>
        <v>22.00999999999999</v>
      </c>
      <c r="O15" s="1"/>
    </row>
    <row r="16" spans="1:15" ht="15">
      <c r="A16" s="8">
        <v>15</v>
      </c>
      <c r="B16" s="9">
        <v>22</v>
      </c>
      <c r="C16" s="9">
        <v>510727</v>
      </c>
      <c r="D16" s="10" t="s">
        <v>84</v>
      </c>
      <c r="E16" s="9">
        <v>1977</v>
      </c>
      <c r="F16" s="9" t="s">
        <v>7</v>
      </c>
      <c r="G16" s="11">
        <v>16.54</v>
      </c>
      <c r="H16" s="14">
        <v>42.87</v>
      </c>
      <c r="I16" s="14">
        <v>69.24</v>
      </c>
      <c r="J16" s="1">
        <v>91.43</v>
      </c>
      <c r="K16" s="9">
        <f>+G16</f>
        <v>16.54</v>
      </c>
      <c r="L16" s="9">
        <f>+H16-G16</f>
        <v>26.33</v>
      </c>
      <c r="M16" s="9">
        <f>+I16-H16</f>
        <v>26.369999999999997</v>
      </c>
      <c r="N16" s="9">
        <f>+J16-I16</f>
        <v>22.190000000000012</v>
      </c>
      <c r="O16" s="1"/>
    </row>
    <row r="17" spans="1:15" ht="15">
      <c r="A17" s="8">
        <v>16</v>
      </c>
      <c r="B17" s="9">
        <v>23</v>
      </c>
      <c r="C17" s="9">
        <v>380260</v>
      </c>
      <c r="D17" s="10" t="s">
        <v>25</v>
      </c>
      <c r="E17" s="9">
        <v>1979</v>
      </c>
      <c r="F17" s="9" t="s">
        <v>26</v>
      </c>
      <c r="G17" s="11">
        <v>16.68</v>
      </c>
      <c r="H17" s="14">
        <v>42.93</v>
      </c>
      <c r="I17" s="14">
        <v>69.54</v>
      </c>
      <c r="J17" s="1">
        <v>91.47</v>
      </c>
      <c r="K17" s="9">
        <f>+G17</f>
        <v>16.68</v>
      </c>
      <c r="L17" s="9">
        <f>+H17-G17</f>
        <v>26.25</v>
      </c>
      <c r="M17" s="9">
        <f>+I17-H17</f>
        <v>26.610000000000007</v>
      </c>
      <c r="N17" s="9">
        <f>+J17-I17</f>
        <v>21.929999999999993</v>
      </c>
      <c r="O17" s="1"/>
    </row>
    <row r="18" spans="1:15" ht="15">
      <c r="A18" s="8">
        <v>17</v>
      </c>
      <c r="B18" s="9">
        <v>24</v>
      </c>
      <c r="C18" s="9">
        <v>50858</v>
      </c>
      <c r="D18" s="10" t="s">
        <v>98</v>
      </c>
      <c r="E18" s="9">
        <v>1981</v>
      </c>
      <c r="F18" s="9" t="s">
        <v>5</v>
      </c>
      <c r="G18" s="11">
        <v>16.62</v>
      </c>
      <c r="H18" s="14">
        <v>42.66</v>
      </c>
      <c r="I18" s="14">
        <v>69.22</v>
      </c>
      <c r="J18" s="15">
        <v>91.49</v>
      </c>
      <c r="K18" s="9">
        <f>+G18</f>
        <v>16.62</v>
      </c>
      <c r="L18" s="9">
        <f>+H18-G18</f>
        <v>26.039999999999996</v>
      </c>
      <c r="M18" s="9">
        <f>+I18-H18</f>
        <v>26.560000000000002</v>
      </c>
      <c r="N18" s="9">
        <f>+J18-I18</f>
        <v>22.269999999999996</v>
      </c>
      <c r="O18" s="1"/>
    </row>
    <row r="19" spans="1:15" ht="15">
      <c r="A19" s="8">
        <v>18</v>
      </c>
      <c r="B19" s="9">
        <v>28</v>
      </c>
      <c r="C19" s="9">
        <v>560447</v>
      </c>
      <c r="D19" s="10" t="s">
        <v>61</v>
      </c>
      <c r="E19" s="9">
        <v>1981</v>
      </c>
      <c r="F19" s="9" t="s">
        <v>16</v>
      </c>
      <c r="G19" s="11">
        <v>16.76</v>
      </c>
      <c r="H19" s="14">
        <v>43.17</v>
      </c>
      <c r="I19" s="14">
        <v>69.69</v>
      </c>
      <c r="J19" s="1">
        <v>91.58</v>
      </c>
      <c r="K19" s="9">
        <f>+G19</f>
        <v>16.76</v>
      </c>
      <c r="L19" s="9">
        <f>+H19-G19</f>
        <v>26.41</v>
      </c>
      <c r="M19" s="9">
        <f>+I19-H19</f>
        <v>26.519999999999996</v>
      </c>
      <c r="N19" s="9">
        <f>+J19-I19</f>
        <v>21.89</v>
      </c>
      <c r="O19" s="1"/>
    </row>
    <row r="20" spans="1:15" ht="15">
      <c r="A20" s="8">
        <v>19</v>
      </c>
      <c r="B20" s="9">
        <v>8</v>
      </c>
      <c r="C20" s="9">
        <v>534562</v>
      </c>
      <c r="D20" s="10" t="s">
        <v>96</v>
      </c>
      <c r="E20" s="9">
        <v>1984</v>
      </c>
      <c r="F20" s="9" t="s">
        <v>10</v>
      </c>
      <c r="G20" s="11">
        <v>16.43</v>
      </c>
      <c r="H20" s="14">
        <v>42.45</v>
      </c>
      <c r="I20" s="14">
        <v>69.6</v>
      </c>
      <c r="J20" s="1">
        <v>91.7</v>
      </c>
      <c r="K20" s="9">
        <f>+G20</f>
        <v>16.43</v>
      </c>
      <c r="L20" s="9">
        <f>+H20-G20</f>
        <v>26.020000000000003</v>
      </c>
      <c r="M20" s="9">
        <f>+I20-H20</f>
        <v>27.14999999999999</v>
      </c>
      <c r="N20" s="9">
        <f>+J20-I20</f>
        <v>22.10000000000001</v>
      </c>
      <c r="O20" s="13"/>
    </row>
    <row r="21" spans="1:15" ht="15">
      <c r="A21" s="8">
        <v>20</v>
      </c>
      <c r="B21" s="9">
        <v>10</v>
      </c>
      <c r="C21" s="9">
        <v>51005</v>
      </c>
      <c r="D21" s="10" t="s">
        <v>31</v>
      </c>
      <c r="E21" s="9">
        <v>1983</v>
      </c>
      <c r="F21" s="9" t="s">
        <v>5</v>
      </c>
      <c r="G21" s="11">
        <v>16.49</v>
      </c>
      <c r="H21" s="14">
        <v>42.6</v>
      </c>
      <c r="I21" s="14">
        <v>69.33</v>
      </c>
      <c r="J21" s="1">
        <v>91.93</v>
      </c>
      <c r="K21" s="9">
        <f>+G21</f>
        <v>16.49</v>
      </c>
      <c r="L21" s="9">
        <f>+H21-G21</f>
        <v>26.110000000000003</v>
      </c>
      <c r="M21" s="9">
        <f>+I21-H21</f>
        <v>26.729999999999997</v>
      </c>
      <c r="N21" s="9">
        <f>+J21-I21</f>
        <v>22.60000000000001</v>
      </c>
      <c r="O21" s="1"/>
    </row>
    <row r="22" spans="1:15" ht="15">
      <c r="A22" s="8">
        <v>21</v>
      </c>
      <c r="B22" s="9">
        <v>21</v>
      </c>
      <c r="C22" s="9">
        <v>50041</v>
      </c>
      <c r="D22" s="10" t="s">
        <v>45</v>
      </c>
      <c r="E22" s="9">
        <v>1975</v>
      </c>
      <c r="F22" s="9" t="s">
        <v>5</v>
      </c>
      <c r="G22" s="11">
        <v>16.54</v>
      </c>
      <c r="H22" s="14">
        <v>43.13</v>
      </c>
      <c r="I22" s="14">
        <v>69.81</v>
      </c>
      <c r="J22" s="1">
        <v>92</v>
      </c>
      <c r="K22" s="9">
        <f>+G22</f>
        <v>16.54</v>
      </c>
      <c r="L22" s="9">
        <f>+H22-G22</f>
        <v>26.590000000000003</v>
      </c>
      <c r="M22" s="9">
        <f>+I22-H22</f>
        <v>26.68</v>
      </c>
      <c r="N22" s="9">
        <f>+J22-I22</f>
        <v>22.189999999999998</v>
      </c>
      <c r="O22" s="1"/>
    </row>
    <row r="23" spans="1:15" ht="15">
      <c r="A23" s="8">
        <v>22</v>
      </c>
      <c r="B23" s="9">
        <v>36</v>
      </c>
      <c r="C23" s="9">
        <v>192932</v>
      </c>
      <c r="D23" s="10" t="s">
        <v>53</v>
      </c>
      <c r="E23" s="9">
        <v>1985</v>
      </c>
      <c r="F23" s="9" t="s">
        <v>1</v>
      </c>
      <c r="G23" s="11">
        <v>16.56</v>
      </c>
      <c r="H23" s="14">
        <v>42.67</v>
      </c>
      <c r="I23" s="14">
        <v>69.68</v>
      </c>
      <c r="J23" s="15">
        <v>92.03</v>
      </c>
      <c r="K23" s="9">
        <f>+G23</f>
        <v>16.56</v>
      </c>
      <c r="L23" s="9">
        <f>+H23-G23</f>
        <v>26.110000000000003</v>
      </c>
      <c r="M23" s="9">
        <f>+I23-H23</f>
        <v>27.010000000000005</v>
      </c>
      <c r="N23" s="9">
        <f>+J23-I23</f>
        <v>22.349999999999994</v>
      </c>
      <c r="O23" s="1"/>
    </row>
    <row r="24" spans="1:15" ht="15">
      <c r="A24" s="8">
        <v>23</v>
      </c>
      <c r="B24" s="9">
        <v>32</v>
      </c>
      <c r="C24" s="9">
        <v>102271</v>
      </c>
      <c r="D24" s="10" t="s">
        <v>50</v>
      </c>
      <c r="E24" s="9">
        <v>1981</v>
      </c>
      <c r="F24" s="9" t="s">
        <v>8</v>
      </c>
      <c r="G24" s="11">
        <v>16.55</v>
      </c>
      <c r="H24" s="14">
        <v>43.02</v>
      </c>
      <c r="I24" s="14">
        <v>69.66</v>
      </c>
      <c r="J24" s="1">
        <v>92.09</v>
      </c>
      <c r="K24" s="9">
        <f>+G24</f>
        <v>16.55</v>
      </c>
      <c r="L24" s="9">
        <f>+H24-G24</f>
        <v>26.470000000000002</v>
      </c>
      <c r="M24" s="9">
        <f>+I24-H24</f>
        <v>26.639999999999993</v>
      </c>
      <c r="N24" s="9">
        <f>+J24-I24</f>
        <v>22.430000000000007</v>
      </c>
      <c r="O24" s="1"/>
    </row>
    <row r="25" spans="1:15" ht="15">
      <c r="A25" s="8">
        <v>23</v>
      </c>
      <c r="B25" s="9">
        <v>26</v>
      </c>
      <c r="C25" s="9">
        <v>533131</v>
      </c>
      <c r="D25" s="10" t="s">
        <v>47</v>
      </c>
      <c r="E25" s="9">
        <v>1980</v>
      </c>
      <c r="F25" s="9" t="s">
        <v>10</v>
      </c>
      <c r="G25" s="11">
        <v>16.72</v>
      </c>
      <c r="H25" s="14">
        <v>43.23</v>
      </c>
      <c r="I25" s="14">
        <v>70.09</v>
      </c>
      <c r="J25" s="1">
        <v>92.09</v>
      </c>
      <c r="K25" s="9">
        <f>+G25</f>
        <v>16.72</v>
      </c>
      <c r="L25" s="9">
        <f>+H25-G25</f>
        <v>26.509999999999998</v>
      </c>
      <c r="M25" s="9">
        <f>+I25-H25</f>
        <v>26.860000000000007</v>
      </c>
      <c r="N25" s="9">
        <f>+J25-I25</f>
        <v>22</v>
      </c>
      <c r="O25" s="1"/>
    </row>
    <row r="26" spans="1:15" ht="15">
      <c r="A26" s="8">
        <v>25</v>
      </c>
      <c r="B26" s="9">
        <v>39</v>
      </c>
      <c r="C26" s="9">
        <v>421400</v>
      </c>
      <c r="D26" s="10" t="s">
        <v>29</v>
      </c>
      <c r="E26" s="9">
        <v>1984</v>
      </c>
      <c r="F26" s="9" t="s">
        <v>18</v>
      </c>
      <c r="G26" s="11">
        <v>16.95</v>
      </c>
      <c r="H26" s="14">
        <v>43.76</v>
      </c>
      <c r="I26" s="14">
        <v>70.3</v>
      </c>
      <c r="J26" s="1">
        <v>92.36</v>
      </c>
      <c r="K26" s="9">
        <f>+G26</f>
        <v>16.95</v>
      </c>
      <c r="L26" s="9">
        <f>+H26-G26</f>
        <v>26.81</v>
      </c>
      <c r="M26" s="9">
        <f>+I26-H26</f>
        <v>26.54</v>
      </c>
      <c r="N26" s="9">
        <f>+J26-I26</f>
        <v>22.060000000000002</v>
      </c>
      <c r="O26" s="13"/>
    </row>
    <row r="27" spans="1:15" ht="15">
      <c r="A27" s="8">
        <v>26</v>
      </c>
      <c r="B27" s="9">
        <v>43</v>
      </c>
      <c r="C27" s="9">
        <v>380291</v>
      </c>
      <c r="D27" s="10" t="s">
        <v>62</v>
      </c>
      <c r="E27" s="9">
        <v>1986</v>
      </c>
      <c r="F27" s="9" t="s">
        <v>26</v>
      </c>
      <c r="G27" s="11">
        <v>17.03</v>
      </c>
      <c r="H27" s="14">
        <v>43.85</v>
      </c>
      <c r="I27" s="14">
        <v>70.71</v>
      </c>
      <c r="J27" s="1">
        <v>92.67</v>
      </c>
      <c r="K27" s="9">
        <f>+G27</f>
        <v>17.03</v>
      </c>
      <c r="L27" s="9">
        <f>+H27-G27</f>
        <v>26.82</v>
      </c>
      <c r="M27" s="9">
        <f>+I27-H27</f>
        <v>26.859999999999992</v>
      </c>
      <c r="N27" s="9">
        <f>+J27-I27</f>
        <v>21.960000000000008</v>
      </c>
      <c r="O27" s="1"/>
    </row>
    <row r="28" spans="1:15" ht="15">
      <c r="A28" s="8">
        <v>27</v>
      </c>
      <c r="B28" s="9">
        <v>42</v>
      </c>
      <c r="C28" s="9">
        <v>491129</v>
      </c>
      <c r="D28" s="10" t="s">
        <v>57</v>
      </c>
      <c r="E28" s="9">
        <v>1987</v>
      </c>
      <c r="F28" s="9" t="s">
        <v>13</v>
      </c>
      <c r="G28" s="11">
        <v>16.78</v>
      </c>
      <c r="H28" s="14">
        <v>43.65</v>
      </c>
      <c r="I28" s="14">
        <v>70.7</v>
      </c>
      <c r="J28" s="1">
        <v>92.75</v>
      </c>
      <c r="K28" s="9">
        <f>+G28</f>
        <v>16.78</v>
      </c>
      <c r="L28" s="9">
        <f>+H28-G28</f>
        <v>26.869999999999997</v>
      </c>
      <c r="M28" s="9">
        <f>+I28-H28</f>
        <v>27.050000000000004</v>
      </c>
      <c r="N28" s="9">
        <f>+J28-I28</f>
        <v>22.049999999999997</v>
      </c>
      <c r="O28" s="13"/>
    </row>
    <row r="29" spans="1:15" ht="15">
      <c r="A29" s="8">
        <v>28</v>
      </c>
      <c r="B29" s="9">
        <v>53</v>
      </c>
      <c r="C29" s="9">
        <v>480736</v>
      </c>
      <c r="D29" s="10" t="s">
        <v>64</v>
      </c>
      <c r="E29" s="9">
        <v>1984</v>
      </c>
      <c r="F29" s="9" t="s">
        <v>20</v>
      </c>
      <c r="G29" s="11">
        <v>17.22</v>
      </c>
      <c r="H29" s="14">
        <v>43.47</v>
      </c>
      <c r="I29" s="14">
        <v>70.42</v>
      </c>
      <c r="J29" s="1">
        <v>92.84</v>
      </c>
      <c r="K29" s="9">
        <f>+G29</f>
        <v>17.22</v>
      </c>
      <c r="L29" s="9">
        <f>+H29-G29</f>
        <v>26.25</v>
      </c>
      <c r="M29" s="9">
        <f>+I29-H29</f>
        <v>26.950000000000003</v>
      </c>
      <c r="N29" s="9">
        <f>+J29-I29</f>
        <v>22.42</v>
      </c>
      <c r="O29" s="1"/>
    </row>
    <row r="30" spans="1:15" ht="15">
      <c r="A30" s="8">
        <v>29</v>
      </c>
      <c r="B30" s="9">
        <v>40</v>
      </c>
      <c r="C30" s="9">
        <v>40171</v>
      </c>
      <c r="D30" s="10" t="s">
        <v>55</v>
      </c>
      <c r="E30" s="9">
        <v>1977</v>
      </c>
      <c r="F30" s="9" t="s">
        <v>56</v>
      </c>
      <c r="G30" s="11">
        <v>16.75</v>
      </c>
      <c r="H30" s="14">
        <v>43.58</v>
      </c>
      <c r="I30" s="14">
        <v>70.52</v>
      </c>
      <c r="J30" s="1">
        <v>92.89</v>
      </c>
      <c r="K30" s="9">
        <f>+G30</f>
        <v>16.75</v>
      </c>
      <c r="L30" s="9">
        <f>+H30-G30</f>
        <v>26.83</v>
      </c>
      <c r="M30" s="9">
        <f>+I30-H30</f>
        <v>26.939999999999998</v>
      </c>
      <c r="N30" s="9">
        <f>+J30-I30</f>
        <v>22.370000000000005</v>
      </c>
      <c r="O30" s="1"/>
    </row>
    <row r="31" spans="1:15" ht="15">
      <c r="A31" s="8">
        <v>30</v>
      </c>
      <c r="B31" s="9">
        <v>34</v>
      </c>
      <c r="C31" s="9">
        <v>40255</v>
      </c>
      <c r="D31" s="10" t="s">
        <v>73</v>
      </c>
      <c r="E31" s="9">
        <v>1981</v>
      </c>
      <c r="F31" s="9" t="s">
        <v>56</v>
      </c>
      <c r="G31" s="11">
        <v>16.89</v>
      </c>
      <c r="H31" s="14">
        <v>43.95</v>
      </c>
      <c r="I31" s="14">
        <v>70.88</v>
      </c>
      <c r="J31" s="15">
        <v>92.92</v>
      </c>
      <c r="K31" s="9">
        <f>+G31</f>
        <v>16.89</v>
      </c>
      <c r="L31" s="9">
        <f>+H31-G31</f>
        <v>27.060000000000002</v>
      </c>
      <c r="M31" s="9">
        <f>+I31-H31</f>
        <v>26.929999999999993</v>
      </c>
      <c r="N31" s="9">
        <f>+J31-I31</f>
        <v>22.040000000000006</v>
      </c>
      <c r="O31" s="1"/>
    </row>
    <row r="32" spans="1:15" ht="15">
      <c r="A32" s="8">
        <v>31</v>
      </c>
      <c r="B32" s="9">
        <v>5</v>
      </c>
      <c r="C32" s="9">
        <v>191746</v>
      </c>
      <c r="D32" s="10" t="s">
        <v>107</v>
      </c>
      <c r="E32" s="9">
        <v>1981</v>
      </c>
      <c r="F32" s="9" t="s">
        <v>1</v>
      </c>
      <c r="G32" s="11">
        <v>16.69</v>
      </c>
      <c r="H32" s="14">
        <v>43.3</v>
      </c>
      <c r="I32" s="14">
        <v>70.61</v>
      </c>
      <c r="J32" s="1">
        <v>93.17</v>
      </c>
      <c r="K32" s="9">
        <f>+G32</f>
        <v>16.69</v>
      </c>
      <c r="L32" s="9">
        <f>+H32-G32</f>
        <v>26.609999999999996</v>
      </c>
      <c r="M32" s="9">
        <f>+I32-H32</f>
        <v>27.310000000000002</v>
      </c>
      <c r="N32" s="9">
        <f>+J32-I32</f>
        <v>22.560000000000002</v>
      </c>
      <c r="O32" s="1"/>
    </row>
    <row r="33" spans="1:15" ht="15">
      <c r="A33" s="8">
        <v>32</v>
      </c>
      <c r="B33" s="9">
        <v>33</v>
      </c>
      <c r="C33" s="9">
        <v>220656</v>
      </c>
      <c r="D33" s="10" t="s">
        <v>71</v>
      </c>
      <c r="E33" s="9">
        <v>1986</v>
      </c>
      <c r="F33" s="9" t="s">
        <v>6</v>
      </c>
      <c r="G33" s="11">
        <v>16.85</v>
      </c>
      <c r="H33" s="14">
        <v>43.42</v>
      </c>
      <c r="I33" s="14">
        <v>71.03</v>
      </c>
      <c r="J33" s="1">
        <v>93.2</v>
      </c>
      <c r="K33" s="9">
        <f>+G33</f>
        <v>16.85</v>
      </c>
      <c r="L33" s="9">
        <f>+H33-G33</f>
        <v>26.57</v>
      </c>
      <c r="M33" s="9">
        <f>+I33-H33</f>
        <v>27.61</v>
      </c>
      <c r="N33" s="9">
        <f>+J33-I33</f>
        <v>22.17</v>
      </c>
      <c r="O33" s="1"/>
    </row>
    <row r="34" spans="1:15" ht="15">
      <c r="A34" s="8">
        <v>33</v>
      </c>
      <c r="B34" s="9">
        <v>57</v>
      </c>
      <c r="C34" s="9">
        <v>20174</v>
      </c>
      <c r="D34" s="10" t="s">
        <v>66</v>
      </c>
      <c r="E34" s="9">
        <v>1984</v>
      </c>
      <c r="F34" s="9" t="s">
        <v>67</v>
      </c>
      <c r="G34" s="11">
        <v>17.2</v>
      </c>
      <c r="H34" s="14">
        <v>44.19</v>
      </c>
      <c r="I34" s="14">
        <v>71.32</v>
      </c>
      <c r="J34" s="1">
        <v>93.65</v>
      </c>
      <c r="K34" s="9">
        <f>+G34</f>
        <v>17.2</v>
      </c>
      <c r="L34" s="9">
        <f>+H34-G34</f>
        <v>26.99</v>
      </c>
      <c r="M34" s="9">
        <f>+I34-H34</f>
        <v>27.129999999999995</v>
      </c>
      <c r="N34" s="9">
        <f>+J34-I34</f>
        <v>22.330000000000013</v>
      </c>
      <c r="O34" s="1"/>
    </row>
    <row r="35" spans="1:15" ht="15">
      <c r="A35" s="8">
        <v>34</v>
      </c>
      <c r="B35" s="9">
        <v>31</v>
      </c>
      <c r="C35" s="9">
        <v>150421</v>
      </c>
      <c r="D35" s="10" t="s">
        <v>92</v>
      </c>
      <c r="E35" s="9">
        <v>1980</v>
      </c>
      <c r="F35" s="9" t="s">
        <v>4</v>
      </c>
      <c r="G35" s="11">
        <v>17.07</v>
      </c>
      <c r="H35" s="14">
        <v>43.74</v>
      </c>
      <c r="I35" s="14">
        <v>71.35</v>
      </c>
      <c r="J35" s="1">
        <v>93.83</v>
      </c>
      <c r="K35" s="9">
        <f>+G35</f>
        <v>17.07</v>
      </c>
      <c r="L35" s="9">
        <f>+H35-G35</f>
        <v>26.67</v>
      </c>
      <c r="M35" s="9">
        <f>+I35-H35</f>
        <v>27.609999999999992</v>
      </c>
      <c r="N35" s="9">
        <f>+J35-I35</f>
        <v>22.480000000000004</v>
      </c>
      <c r="O35" s="1"/>
    </row>
    <row r="36" spans="1:15" ht="15">
      <c r="A36" s="8">
        <v>35</v>
      </c>
      <c r="B36" s="9">
        <v>52</v>
      </c>
      <c r="C36" s="9">
        <v>491151</v>
      </c>
      <c r="D36" s="10" t="s">
        <v>12</v>
      </c>
      <c r="E36" s="9">
        <v>1988</v>
      </c>
      <c r="F36" s="9" t="s">
        <v>13</v>
      </c>
      <c r="G36" s="11">
        <v>17.09</v>
      </c>
      <c r="H36" s="14">
        <v>43.93</v>
      </c>
      <c r="I36" s="14">
        <v>71.05</v>
      </c>
      <c r="J36" s="1">
        <v>94.03</v>
      </c>
      <c r="K36" s="9">
        <f>+G36</f>
        <v>17.09</v>
      </c>
      <c r="L36" s="9">
        <f>+H36-G36</f>
        <v>26.84</v>
      </c>
      <c r="M36" s="9">
        <f>+I36-H36</f>
        <v>27.119999999999997</v>
      </c>
      <c r="N36" s="9">
        <f>+J36-I36</f>
        <v>22.980000000000004</v>
      </c>
      <c r="O36" s="1"/>
    </row>
    <row r="37" spans="1:15" ht="15">
      <c r="A37" s="8">
        <v>36</v>
      </c>
      <c r="B37" s="9">
        <v>50</v>
      </c>
      <c r="C37" s="9">
        <v>481006</v>
      </c>
      <c r="D37" s="10" t="s">
        <v>34</v>
      </c>
      <c r="E37" s="9">
        <v>1988</v>
      </c>
      <c r="F37" s="9" t="s">
        <v>20</v>
      </c>
      <c r="G37" s="11">
        <v>17.27</v>
      </c>
      <c r="H37" s="14">
        <v>44.75</v>
      </c>
      <c r="I37" s="14">
        <v>71.71</v>
      </c>
      <c r="J37" s="1">
        <v>94.13</v>
      </c>
      <c r="K37" s="9">
        <f>+G37</f>
        <v>17.27</v>
      </c>
      <c r="L37" s="9">
        <f>+H37-G37</f>
        <v>27.48</v>
      </c>
      <c r="M37" s="9">
        <f>+I37-H37</f>
        <v>26.959999999999994</v>
      </c>
      <c r="N37" s="9">
        <f>+J37-I37</f>
        <v>22.42</v>
      </c>
      <c r="O37" s="1"/>
    </row>
    <row r="38" spans="1:14" ht="15">
      <c r="A38" s="8">
        <v>37</v>
      </c>
      <c r="B38" s="9">
        <v>51</v>
      </c>
      <c r="C38" s="9">
        <v>700724</v>
      </c>
      <c r="D38" s="10" t="s">
        <v>63</v>
      </c>
      <c r="E38" s="9">
        <v>1984</v>
      </c>
      <c r="F38" s="9" t="s">
        <v>2</v>
      </c>
      <c r="G38" s="11">
        <v>17.38</v>
      </c>
      <c r="H38" s="14">
        <v>44.79</v>
      </c>
      <c r="I38" s="14">
        <v>72.46</v>
      </c>
      <c r="J38" s="1">
        <v>95.25</v>
      </c>
      <c r="K38" s="9">
        <f>+G38</f>
        <v>17.38</v>
      </c>
      <c r="L38" s="9">
        <f>+H38-G38</f>
        <v>27.41</v>
      </c>
      <c r="M38" s="9">
        <f>+I38-H38</f>
        <v>27.669999999999995</v>
      </c>
      <c r="N38" s="9">
        <f>+J38-I38</f>
        <v>22.790000000000006</v>
      </c>
    </row>
    <row r="39" spans="1:14" ht="15">
      <c r="A39" s="8">
        <v>38</v>
      </c>
      <c r="B39" s="9">
        <v>45</v>
      </c>
      <c r="C39" s="9">
        <v>410270</v>
      </c>
      <c r="D39" s="10" t="s">
        <v>99</v>
      </c>
      <c r="E39" s="9">
        <v>1987</v>
      </c>
      <c r="F39" s="9" t="s">
        <v>100</v>
      </c>
      <c r="G39" s="11">
        <v>17.49</v>
      </c>
      <c r="H39" s="14">
        <v>45.38</v>
      </c>
      <c r="I39" s="14">
        <v>73.06</v>
      </c>
      <c r="J39" s="1">
        <v>95.55</v>
      </c>
      <c r="K39" s="9">
        <f>+G39</f>
        <v>17.49</v>
      </c>
      <c r="L39" s="9">
        <f>+H39-G39</f>
        <v>27.890000000000004</v>
      </c>
      <c r="M39" s="9">
        <f>+I39-H39</f>
        <v>27.68</v>
      </c>
      <c r="N39" s="9">
        <f>+J39-I39</f>
        <v>22.489999999999995</v>
      </c>
    </row>
    <row r="40" spans="1:15" ht="15">
      <c r="A40" s="8">
        <v>39</v>
      </c>
      <c r="B40" s="9">
        <v>64</v>
      </c>
      <c r="C40" s="9">
        <v>20267</v>
      </c>
      <c r="D40" s="10" t="s">
        <v>76</v>
      </c>
      <c r="E40" s="9">
        <v>1989</v>
      </c>
      <c r="F40" s="9" t="s">
        <v>67</v>
      </c>
      <c r="G40" s="11">
        <v>17.14</v>
      </c>
      <c r="H40" s="14">
        <v>44.87</v>
      </c>
      <c r="I40" s="14">
        <v>73.06</v>
      </c>
      <c r="J40" s="1">
        <v>95.67</v>
      </c>
      <c r="K40" s="9">
        <f>+G40</f>
        <v>17.14</v>
      </c>
      <c r="L40" s="9">
        <f>+H40-G40</f>
        <v>27.729999999999997</v>
      </c>
      <c r="M40" s="9">
        <f aca="true" t="shared" si="0" ref="M40:M46">+I40-H40</f>
        <v>28.190000000000005</v>
      </c>
      <c r="N40" s="9">
        <f aca="true" t="shared" si="1" ref="N40:N46">+J40-I40</f>
        <v>22.61</v>
      </c>
      <c r="O40" s="1"/>
    </row>
    <row r="41" spans="1:15" ht="15">
      <c r="A41" s="8">
        <v>40</v>
      </c>
      <c r="B41" s="9">
        <v>48</v>
      </c>
      <c r="C41" s="9">
        <v>170050</v>
      </c>
      <c r="D41" s="10" t="s">
        <v>74</v>
      </c>
      <c r="E41" s="9">
        <v>1977</v>
      </c>
      <c r="F41" s="9" t="s">
        <v>75</v>
      </c>
      <c r="G41" s="11">
        <v>17.47</v>
      </c>
      <c r="H41" s="14">
        <v>45.22</v>
      </c>
      <c r="I41" s="14">
        <v>72.8</v>
      </c>
      <c r="J41" s="1">
        <v>95.69</v>
      </c>
      <c r="K41" s="9">
        <f>+G41</f>
        <v>17.47</v>
      </c>
      <c r="L41" s="9">
        <f>+H41-G41</f>
        <v>27.75</v>
      </c>
      <c r="M41" s="9">
        <f t="shared" si="0"/>
        <v>27.58</v>
      </c>
      <c r="N41" s="9">
        <f t="shared" si="1"/>
        <v>22.89</v>
      </c>
      <c r="O41" s="1"/>
    </row>
    <row r="42" spans="1:14" ht="15">
      <c r="A42" s="8">
        <v>41</v>
      </c>
      <c r="B42" s="9">
        <v>58</v>
      </c>
      <c r="C42" s="9">
        <v>90047</v>
      </c>
      <c r="D42" s="10" t="s">
        <v>17</v>
      </c>
      <c r="E42" s="9">
        <v>1977</v>
      </c>
      <c r="F42" s="9" t="s">
        <v>0</v>
      </c>
      <c r="G42" s="11">
        <v>17.62</v>
      </c>
      <c r="H42" s="14">
        <v>45.45</v>
      </c>
      <c r="I42" s="14">
        <v>73.68</v>
      </c>
      <c r="J42" s="1">
        <v>96.32</v>
      </c>
      <c r="K42" s="9">
        <f>+G42</f>
        <v>17.62</v>
      </c>
      <c r="L42" s="9">
        <f>+H42-G42</f>
        <v>27.830000000000002</v>
      </c>
      <c r="M42" s="9">
        <f t="shared" si="0"/>
        <v>28.230000000000004</v>
      </c>
      <c r="N42" s="9">
        <f t="shared" si="1"/>
        <v>22.639999999999986</v>
      </c>
    </row>
    <row r="43" spans="1:14" ht="15">
      <c r="A43" s="8">
        <v>42</v>
      </c>
      <c r="B43" s="9">
        <v>44</v>
      </c>
      <c r="C43" s="9">
        <v>110130</v>
      </c>
      <c r="D43" s="10" t="s">
        <v>81</v>
      </c>
      <c r="E43" s="9">
        <v>1983</v>
      </c>
      <c r="F43" s="9" t="s">
        <v>80</v>
      </c>
      <c r="G43" s="11">
        <v>17.42</v>
      </c>
      <c r="H43" s="14">
        <v>45.56</v>
      </c>
      <c r="I43" s="14">
        <v>73.37</v>
      </c>
      <c r="J43" s="1">
        <v>96.56</v>
      </c>
      <c r="K43" s="9">
        <f>+G43</f>
        <v>17.42</v>
      </c>
      <c r="L43" s="9">
        <f>+H43-G43</f>
        <v>28.14</v>
      </c>
      <c r="M43" s="9">
        <f t="shared" si="0"/>
        <v>27.810000000000002</v>
      </c>
      <c r="N43" s="9">
        <f t="shared" si="1"/>
        <v>23.189999999999998</v>
      </c>
    </row>
    <row r="44" spans="1:14" ht="15">
      <c r="A44" s="8">
        <v>43</v>
      </c>
      <c r="B44" s="9">
        <v>60</v>
      </c>
      <c r="C44" s="9">
        <v>670037</v>
      </c>
      <c r="D44" s="10" t="s">
        <v>82</v>
      </c>
      <c r="E44" s="9">
        <v>1987</v>
      </c>
      <c r="F44" s="9" t="s">
        <v>83</v>
      </c>
      <c r="G44" s="11">
        <v>17.68</v>
      </c>
      <c r="H44" s="14">
        <v>45.87</v>
      </c>
      <c r="I44" s="14">
        <v>73.69</v>
      </c>
      <c r="J44" s="1">
        <v>96.97</v>
      </c>
      <c r="K44" s="9">
        <f>+G44</f>
        <v>17.68</v>
      </c>
      <c r="L44" s="9">
        <f>+H44-G44</f>
        <v>28.189999999999998</v>
      </c>
      <c r="M44" s="9">
        <f t="shared" si="0"/>
        <v>27.82</v>
      </c>
      <c r="N44" s="9">
        <f t="shared" si="1"/>
        <v>23.28</v>
      </c>
    </row>
    <row r="45" spans="1:14" ht="15">
      <c r="A45" s="8">
        <v>44</v>
      </c>
      <c r="B45" s="9">
        <v>59</v>
      </c>
      <c r="C45" s="9">
        <v>830006</v>
      </c>
      <c r="D45" s="10" t="s">
        <v>77</v>
      </c>
      <c r="E45" s="9">
        <v>1977</v>
      </c>
      <c r="F45" s="9" t="s">
        <v>78</v>
      </c>
      <c r="G45" s="11">
        <v>17.66</v>
      </c>
      <c r="H45" s="14">
        <v>46.17</v>
      </c>
      <c r="I45" s="14">
        <v>74.57</v>
      </c>
      <c r="J45" s="1">
        <v>98.03</v>
      </c>
      <c r="K45" s="9">
        <f>+G45</f>
        <v>17.66</v>
      </c>
      <c r="L45" s="9">
        <f>+H45-G45</f>
        <v>28.51</v>
      </c>
      <c r="M45" s="9">
        <f t="shared" si="0"/>
        <v>28.39999999999999</v>
      </c>
      <c r="N45" s="9">
        <f t="shared" si="1"/>
        <v>23.460000000000008</v>
      </c>
    </row>
    <row r="46" spans="1:14" ht="15">
      <c r="A46" s="8">
        <v>45</v>
      </c>
      <c r="B46" s="9">
        <v>62</v>
      </c>
      <c r="C46" s="9">
        <v>250267</v>
      </c>
      <c r="D46" s="10" t="s">
        <v>104</v>
      </c>
      <c r="E46" s="9">
        <v>1989</v>
      </c>
      <c r="F46" s="9" t="s">
        <v>105</v>
      </c>
      <c r="G46" s="11">
        <v>17.75</v>
      </c>
      <c r="H46" s="14">
        <v>46.21</v>
      </c>
      <c r="I46" s="14">
        <v>75.32</v>
      </c>
      <c r="J46" s="1">
        <v>99.12</v>
      </c>
      <c r="K46" s="9">
        <f>+G46</f>
        <v>17.75</v>
      </c>
      <c r="L46" s="9">
        <f>+H46-G46</f>
        <v>28.46</v>
      </c>
      <c r="M46" s="9">
        <f t="shared" si="0"/>
        <v>29.109999999999992</v>
      </c>
      <c r="N46" s="9">
        <f t="shared" si="1"/>
        <v>23.80000000000001</v>
      </c>
    </row>
    <row r="47" spans="1:13" ht="15">
      <c r="A47" s="8" t="s">
        <v>95</v>
      </c>
      <c r="B47" s="9">
        <v>2</v>
      </c>
      <c r="C47" s="9">
        <v>201606</v>
      </c>
      <c r="D47" s="10" t="s">
        <v>51</v>
      </c>
      <c r="E47" s="9">
        <v>1983</v>
      </c>
      <c r="F47" s="9" t="s">
        <v>15</v>
      </c>
      <c r="G47" s="11">
        <v>16.48</v>
      </c>
      <c r="H47" s="14">
        <v>42.99</v>
      </c>
      <c r="I47" s="14">
        <v>70.28</v>
      </c>
      <c r="J47" s="1" t="s">
        <v>94</v>
      </c>
      <c r="K47" s="9">
        <f>+G47</f>
        <v>16.48</v>
      </c>
      <c r="L47" s="9">
        <f>+H47-G47</f>
        <v>26.51</v>
      </c>
      <c r="M47" s="9">
        <f>+I47-H47</f>
        <v>27.29</v>
      </c>
    </row>
    <row r="48" spans="1:11" ht="15">
      <c r="A48" s="8" t="s">
        <v>95</v>
      </c>
      <c r="B48" s="9">
        <v>12</v>
      </c>
      <c r="C48" s="9">
        <v>102899</v>
      </c>
      <c r="D48" s="10" t="s">
        <v>46</v>
      </c>
      <c r="E48" s="9">
        <v>1984</v>
      </c>
      <c r="F48" s="9" t="s">
        <v>8</v>
      </c>
      <c r="G48" s="11">
        <v>16.95</v>
      </c>
      <c r="H48" s="14"/>
      <c r="I48" s="14"/>
      <c r="J48" s="1" t="s">
        <v>94</v>
      </c>
      <c r="K48" s="9">
        <f>+G48</f>
        <v>16.95</v>
      </c>
    </row>
    <row r="49" spans="1:11" ht="15">
      <c r="A49" s="8" t="s">
        <v>95</v>
      </c>
      <c r="B49" s="9">
        <v>25</v>
      </c>
      <c r="C49" s="9">
        <v>560332</v>
      </c>
      <c r="D49" s="10" t="s">
        <v>48</v>
      </c>
      <c r="E49" s="9">
        <v>1978</v>
      </c>
      <c r="F49" s="9" t="s">
        <v>16</v>
      </c>
      <c r="G49" s="11">
        <v>16.67</v>
      </c>
      <c r="H49" s="14"/>
      <c r="I49" s="14"/>
      <c r="J49" s="15" t="s">
        <v>94</v>
      </c>
      <c r="K49" s="9">
        <f>+G49</f>
        <v>16.67</v>
      </c>
    </row>
    <row r="50" spans="1:12" ht="15">
      <c r="A50" s="8" t="s">
        <v>95</v>
      </c>
      <c r="B50" s="9">
        <v>27</v>
      </c>
      <c r="C50" s="9">
        <v>102961</v>
      </c>
      <c r="D50" s="10" t="s">
        <v>14</v>
      </c>
      <c r="E50" s="9">
        <v>1985</v>
      </c>
      <c r="F50" s="9" t="s">
        <v>8</v>
      </c>
      <c r="G50" s="11">
        <v>16.72</v>
      </c>
      <c r="H50" s="14">
        <v>43.66</v>
      </c>
      <c r="I50" s="14"/>
      <c r="J50" s="1" t="s">
        <v>94</v>
      </c>
      <c r="K50" s="9">
        <f>+G50</f>
        <v>16.72</v>
      </c>
      <c r="L50" s="9">
        <f>+H50-G50</f>
        <v>26.939999999999998</v>
      </c>
    </row>
    <row r="51" spans="1:13" ht="15">
      <c r="A51" s="8" t="s">
        <v>95</v>
      </c>
      <c r="B51" s="9">
        <v>29</v>
      </c>
      <c r="C51" s="9">
        <v>500150</v>
      </c>
      <c r="D51" s="10" t="s">
        <v>58</v>
      </c>
      <c r="E51" s="9">
        <v>1969</v>
      </c>
      <c r="F51" s="9" t="s">
        <v>3</v>
      </c>
      <c r="G51" s="11">
        <v>16.76</v>
      </c>
      <c r="H51" s="14">
        <v>43.13</v>
      </c>
      <c r="I51" s="14">
        <v>70.02</v>
      </c>
      <c r="J51" s="1" t="s">
        <v>94</v>
      </c>
      <c r="K51" s="9">
        <f>+G51</f>
        <v>16.76</v>
      </c>
      <c r="L51" s="9">
        <f>+H51-G51</f>
        <v>26.37</v>
      </c>
      <c r="M51" s="9">
        <f>+I51-H51</f>
        <v>26.889999999999993</v>
      </c>
    </row>
    <row r="52" spans="1:12" ht="15">
      <c r="A52" s="8" t="s">
        <v>95</v>
      </c>
      <c r="B52" s="9">
        <v>30</v>
      </c>
      <c r="C52" s="9">
        <v>350032</v>
      </c>
      <c r="D52" s="10" t="s">
        <v>59</v>
      </c>
      <c r="E52" s="9">
        <v>1971</v>
      </c>
      <c r="F52" s="9" t="s">
        <v>42</v>
      </c>
      <c r="G52" s="11">
        <v>16.78</v>
      </c>
      <c r="H52" s="14">
        <v>43.25</v>
      </c>
      <c r="I52" s="14"/>
      <c r="J52" s="1" t="s">
        <v>94</v>
      </c>
      <c r="K52" s="9">
        <f>+G52</f>
        <v>16.78</v>
      </c>
      <c r="L52" s="9">
        <f>+H52-G52</f>
        <v>26.47</v>
      </c>
    </row>
    <row r="53" spans="1:12" ht="15">
      <c r="A53" s="8" t="s">
        <v>95</v>
      </c>
      <c r="B53" s="9">
        <v>37</v>
      </c>
      <c r="C53" s="9">
        <v>380292</v>
      </c>
      <c r="D53" s="10" t="s">
        <v>33</v>
      </c>
      <c r="E53" s="9">
        <v>1986</v>
      </c>
      <c r="F53" s="9" t="s">
        <v>26</v>
      </c>
      <c r="G53" s="11">
        <v>16.72</v>
      </c>
      <c r="H53" s="14">
        <v>43.27</v>
      </c>
      <c r="I53" s="14"/>
      <c r="J53" s="15" t="s">
        <v>94</v>
      </c>
      <c r="K53" s="9">
        <f>+G53</f>
        <v>16.72</v>
      </c>
      <c r="L53" s="9">
        <f>+H53-G53</f>
        <v>26.550000000000004</v>
      </c>
    </row>
    <row r="54" spans="1:10" ht="15">
      <c r="A54" s="8" t="s">
        <v>95</v>
      </c>
      <c r="B54" s="9">
        <v>38</v>
      </c>
      <c r="C54" s="9">
        <v>501076</v>
      </c>
      <c r="D54" s="10" t="s">
        <v>43</v>
      </c>
      <c r="E54" s="9">
        <v>1984</v>
      </c>
      <c r="F54" s="9" t="s">
        <v>3</v>
      </c>
      <c r="H54" s="14"/>
      <c r="I54" s="14"/>
      <c r="J54" s="1" t="s">
        <v>94</v>
      </c>
    </row>
    <row r="55" spans="1:12" ht="15">
      <c r="A55" s="8" t="s">
        <v>95</v>
      </c>
      <c r="B55" s="9">
        <v>41</v>
      </c>
      <c r="C55" s="9">
        <v>191964</v>
      </c>
      <c r="D55" s="10" t="s">
        <v>49</v>
      </c>
      <c r="E55" s="9">
        <v>1982</v>
      </c>
      <c r="F55" s="9" t="s">
        <v>1</v>
      </c>
      <c r="G55" s="11">
        <v>16.6</v>
      </c>
      <c r="H55" s="14">
        <v>43.02</v>
      </c>
      <c r="I55" s="14"/>
      <c r="J55" s="1" t="s">
        <v>94</v>
      </c>
      <c r="K55" s="9">
        <f>+G55</f>
        <v>16.6</v>
      </c>
      <c r="L55" s="9">
        <f>+H55-G55</f>
        <v>26.42</v>
      </c>
    </row>
    <row r="56" spans="1:12" ht="15">
      <c r="A56" s="8" t="s">
        <v>95</v>
      </c>
      <c r="B56" s="9">
        <v>46</v>
      </c>
      <c r="C56" s="9">
        <v>180570</v>
      </c>
      <c r="D56" s="10" t="s">
        <v>30</v>
      </c>
      <c r="E56" s="9">
        <v>1989</v>
      </c>
      <c r="F56" s="9" t="s">
        <v>27</v>
      </c>
      <c r="G56" s="11">
        <v>16.91</v>
      </c>
      <c r="H56" s="14">
        <v>44.03</v>
      </c>
      <c r="I56" s="14"/>
      <c r="J56" s="1" t="s">
        <v>94</v>
      </c>
      <c r="K56" s="9">
        <f>+G56</f>
        <v>16.91</v>
      </c>
      <c r="L56" s="9">
        <f>+H56-G56</f>
        <v>27.12</v>
      </c>
    </row>
    <row r="57" spans="1:12" ht="15">
      <c r="A57" s="8" t="s">
        <v>95</v>
      </c>
      <c r="B57" s="9">
        <v>47</v>
      </c>
      <c r="C57" s="9">
        <v>410266</v>
      </c>
      <c r="D57" s="10" t="s">
        <v>101</v>
      </c>
      <c r="E57" s="9">
        <v>1986</v>
      </c>
      <c r="F57" s="9" t="s">
        <v>100</v>
      </c>
      <c r="G57" s="11">
        <v>17.1</v>
      </c>
      <c r="H57" s="14">
        <v>43.65</v>
      </c>
      <c r="I57" s="14"/>
      <c r="J57" s="1" t="s">
        <v>94</v>
      </c>
      <c r="K57" s="9">
        <f>+G57</f>
        <v>17.1</v>
      </c>
      <c r="L57" s="9">
        <f>+H57-G57</f>
        <v>26.549999999999997</v>
      </c>
    </row>
    <row r="58" spans="1:11" ht="15">
      <c r="A58" s="8" t="s">
        <v>95</v>
      </c>
      <c r="B58" s="9">
        <v>54</v>
      </c>
      <c r="C58" s="9">
        <v>420148</v>
      </c>
      <c r="D58" s="10" t="s">
        <v>24</v>
      </c>
      <c r="E58" s="9">
        <v>1975</v>
      </c>
      <c r="F58" s="9" t="s">
        <v>18</v>
      </c>
      <c r="G58" s="11">
        <v>17.15</v>
      </c>
      <c r="H58" s="14"/>
      <c r="I58" s="14"/>
      <c r="J58" s="1" t="s">
        <v>94</v>
      </c>
      <c r="K58" s="9">
        <f>+G58</f>
        <v>17.15</v>
      </c>
    </row>
    <row r="59" spans="1:11" ht="15">
      <c r="A59" s="8" t="s">
        <v>95</v>
      </c>
      <c r="B59" s="9">
        <v>55</v>
      </c>
      <c r="C59" s="9">
        <v>481148</v>
      </c>
      <c r="D59" s="10" t="s">
        <v>102</v>
      </c>
      <c r="E59" s="9">
        <v>1990</v>
      </c>
      <c r="F59" s="9" t="s">
        <v>20</v>
      </c>
      <c r="G59" s="11">
        <v>17.1</v>
      </c>
      <c r="H59" s="14"/>
      <c r="I59" s="14"/>
      <c r="J59" s="1" t="s">
        <v>94</v>
      </c>
      <c r="K59" s="9">
        <f>+G59</f>
        <v>17.1</v>
      </c>
    </row>
    <row r="60" spans="1:12" ht="15">
      <c r="A60" s="8" t="s">
        <v>95</v>
      </c>
      <c r="B60" s="9">
        <v>56</v>
      </c>
      <c r="C60" s="9">
        <v>150495</v>
      </c>
      <c r="D60" s="10" t="s">
        <v>103</v>
      </c>
      <c r="E60" s="9">
        <v>1982</v>
      </c>
      <c r="F60" s="9" t="s">
        <v>4</v>
      </c>
      <c r="G60" s="11">
        <v>17.35</v>
      </c>
      <c r="H60" s="14">
        <v>45.1</v>
      </c>
      <c r="I60" s="14"/>
      <c r="J60" s="1" t="s">
        <v>94</v>
      </c>
      <c r="K60" s="9">
        <f>+G60</f>
        <v>17.35</v>
      </c>
      <c r="L60" s="9">
        <f>+H60-G60</f>
        <v>27.75</v>
      </c>
    </row>
    <row r="61" spans="1:12" ht="15">
      <c r="A61" s="8" t="s">
        <v>95</v>
      </c>
      <c r="B61" s="9">
        <v>61</v>
      </c>
      <c r="C61" s="9">
        <v>110187</v>
      </c>
      <c r="D61" s="10" t="s">
        <v>79</v>
      </c>
      <c r="E61" s="9">
        <v>1986</v>
      </c>
      <c r="F61" s="9" t="s">
        <v>80</v>
      </c>
      <c r="G61" s="11">
        <v>17.39</v>
      </c>
      <c r="H61" s="14">
        <v>47.6</v>
      </c>
      <c r="J61" s="1" t="s">
        <v>94</v>
      </c>
      <c r="K61" s="9">
        <f>+G61</f>
        <v>17.39</v>
      </c>
      <c r="L61" s="9">
        <f>+H61-G61</f>
        <v>30.21</v>
      </c>
    </row>
    <row r="62" spans="1:12" ht="15">
      <c r="A62" s="8" t="s">
        <v>95</v>
      </c>
      <c r="B62" s="9">
        <v>63</v>
      </c>
      <c r="C62" s="9">
        <v>250208</v>
      </c>
      <c r="D62" s="10" t="s">
        <v>106</v>
      </c>
      <c r="E62" s="9">
        <v>1984</v>
      </c>
      <c r="F62" s="9" t="s">
        <v>105</v>
      </c>
      <c r="G62" s="11">
        <v>17.46</v>
      </c>
      <c r="H62" s="14">
        <v>45.45</v>
      </c>
      <c r="J62" s="1" t="s">
        <v>94</v>
      </c>
      <c r="K62" s="9">
        <f>+G62</f>
        <v>17.46</v>
      </c>
      <c r="L62" s="9">
        <f>+H62-G62</f>
        <v>27.990000000000002</v>
      </c>
    </row>
    <row r="63" spans="1:13" ht="15">
      <c r="A63" s="8" t="s">
        <v>93</v>
      </c>
      <c r="B63" s="9">
        <v>4</v>
      </c>
      <c r="C63" s="9">
        <v>292455</v>
      </c>
      <c r="D63" s="10" t="s">
        <v>70</v>
      </c>
      <c r="E63" s="9">
        <v>1982</v>
      </c>
      <c r="F63" s="9" t="s">
        <v>9</v>
      </c>
      <c r="G63" s="11">
        <v>16.21</v>
      </c>
      <c r="H63" s="14">
        <v>42.22</v>
      </c>
      <c r="I63" s="14">
        <v>68.78</v>
      </c>
      <c r="J63" s="20" t="s">
        <v>94</v>
      </c>
      <c r="K63" s="9">
        <f>+G63</f>
        <v>16.21</v>
      </c>
      <c r="L63" s="9">
        <f>+H63-G63</f>
        <v>26.009999999999998</v>
      </c>
      <c r="M63" s="9">
        <f>+I63-H63</f>
        <v>26.560000000000002</v>
      </c>
    </row>
    <row r="64" spans="1:13" ht="15">
      <c r="A64" s="8" t="s">
        <v>93</v>
      </c>
      <c r="B64" s="9">
        <v>35</v>
      </c>
      <c r="C64" s="9">
        <v>561085</v>
      </c>
      <c r="D64" s="10" t="s">
        <v>65</v>
      </c>
      <c r="E64" s="9">
        <v>1986</v>
      </c>
      <c r="F64" s="9" t="s">
        <v>16</v>
      </c>
      <c r="G64" s="11">
        <v>16.78</v>
      </c>
      <c r="H64" s="14">
        <v>43.34</v>
      </c>
      <c r="I64" s="14">
        <v>70.17</v>
      </c>
      <c r="J64" s="20" t="s">
        <v>94</v>
      </c>
      <c r="K64" s="9">
        <f>+G64</f>
        <v>16.78</v>
      </c>
      <c r="L64" s="9">
        <f>+H64-G64</f>
        <v>26.560000000000002</v>
      </c>
      <c r="M64" s="9">
        <f>+I64-H64</f>
        <v>26.83</v>
      </c>
    </row>
    <row r="65" spans="1:10" ht="15">
      <c r="A65" s="8" t="s">
        <v>113</v>
      </c>
      <c r="B65" s="9">
        <v>49</v>
      </c>
      <c r="C65" s="9">
        <v>30149</v>
      </c>
      <c r="D65" s="10" t="s">
        <v>68</v>
      </c>
      <c r="E65" s="9">
        <v>1980</v>
      </c>
      <c r="F65" s="9" t="s">
        <v>69</v>
      </c>
      <c r="H65" s="14"/>
      <c r="I65" s="14"/>
      <c r="J65" s="1" t="s">
        <v>113</v>
      </c>
    </row>
    <row r="67" spans="2:5" ht="15">
      <c r="B67" s="17" t="s">
        <v>110</v>
      </c>
      <c r="C67" s="17"/>
      <c r="D67" s="18" t="s">
        <v>111</v>
      </c>
      <c r="E67" s="19" t="s">
        <v>112</v>
      </c>
    </row>
  </sheetData>
  <sheetProtection/>
  <mergeCells count="1">
    <mergeCell ref="B67:C6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2010-02-19T22:19:41Z</dcterms:modified>
  <cp:category/>
  <cp:version/>
  <cp:contentType/>
  <cp:contentStatus/>
</cp:coreProperties>
</file>