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nökDH" sheetId="1" r:id="rId1"/>
  </sheets>
  <definedNames/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B21" authorId="0">
      <text>
        <r>
          <rPr>
            <b/>
            <sz val="8"/>
            <rFont val="Tahoma"/>
            <family val="2"/>
          </rPr>
          <t>újrafutott, ugyenezen a rajthelyen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44-es után újraindult</t>
        </r>
      </text>
    </comment>
  </commentList>
</comments>
</file>

<file path=xl/sharedStrings.xml><?xml version="1.0" encoding="utf-8"?>
<sst xmlns="http://schemas.openxmlformats.org/spreadsheetml/2006/main" count="121" uniqueCount="88">
  <si>
    <t xml:space="preserve">FRA </t>
  </si>
  <si>
    <t xml:space="preserve">SWE </t>
  </si>
  <si>
    <t xml:space="preserve">CZE </t>
  </si>
  <si>
    <t xml:space="preserve">AUT </t>
  </si>
  <si>
    <t xml:space="preserve">GBR 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</si>
  <si>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</si>
  <si>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</si>
  <si>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</si>
  <si>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</si>
  <si>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</si>
  <si>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</si>
  <si>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</si>
  <si>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RUS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</si>
  <si>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</si>
  <si>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</si>
  <si>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</si>
  <si>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</si>
  <si>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</si>
  <si>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</si>
  <si>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</si>
  <si>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AND </t>
  </si>
  <si>
    <t xml:space="preserve">ARG </t>
  </si>
  <si>
    <t>Futam</t>
  </si>
  <si>
    <t xml:space="preserve">KAZ </t>
  </si>
  <si>
    <t>1.pont</t>
  </si>
  <si>
    <t>2.pont</t>
  </si>
  <si>
    <t>3.pont</t>
  </si>
  <si>
    <t>4.pont</t>
  </si>
  <si>
    <t>1.szektor</t>
  </si>
  <si>
    <t>2.szektor</t>
  </si>
  <si>
    <t>3.szektor</t>
  </si>
  <si>
    <t>4.szektor</t>
  </si>
  <si>
    <t>5.szektor</t>
  </si>
  <si>
    <t xml:space="preserve">ALCOTT Chemmy </t>
  </si>
  <si>
    <t xml:space="preserve">COOK Stacey </t>
  </si>
  <si>
    <t xml:space="preserve">JANYK Britt </t>
  </si>
  <si>
    <t xml:space="preserve">RECCHIA Lucia </t>
  </si>
  <si>
    <t xml:space="preserve">KAMER Nadja </t>
  </si>
  <si>
    <t xml:space="preserve">MANCUSO Julia </t>
  </si>
  <si>
    <t xml:space="preserve">GISIN Dominique </t>
  </si>
  <si>
    <t xml:space="preserve">STYGER Nadia </t>
  </si>
  <si>
    <t xml:space="preserve">MERIGHETTI Daniela </t>
  </si>
  <si>
    <t xml:space="preserve">FISCHBACHER Andrea </t>
  </si>
  <si>
    <t xml:space="preserve">MARCHAND-ARVIER Marie </t>
  </si>
  <si>
    <t xml:space="preserve">VONN Lindsey </t>
  </si>
  <si>
    <t xml:space="preserve">BRYDON Emily </t>
  </si>
  <si>
    <t xml:space="preserve">SUTER Fabienne </t>
  </si>
  <si>
    <t xml:space="preserve">JACQUEMOD Ingrid </t>
  </si>
  <si>
    <t xml:space="preserve">ROLLAND Marion </t>
  </si>
  <si>
    <t xml:space="preserve">RIESCH Maria </t>
  </si>
  <si>
    <t xml:space="preserve">MCKENNIS Alice </t>
  </si>
  <si>
    <t xml:space="preserve">MAZE Tina </t>
  </si>
  <si>
    <t xml:space="preserve">LINDELL-VIKARBY Jessica </t>
  </si>
  <si>
    <t xml:space="preserve">SCHNARF Johanna </t>
  </si>
  <si>
    <t xml:space="preserve">STECHERT Gina </t>
  </si>
  <si>
    <t xml:space="preserve">MADER Regina </t>
  </si>
  <si>
    <t xml:space="preserve">FENNINGER Anna </t>
  </si>
  <si>
    <t xml:space="preserve">FANCHINI Elena </t>
  </si>
  <si>
    <t xml:space="preserve">COLETTI Alexandra </t>
  </si>
  <si>
    <t xml:space="preserve">MON </t>
  </si>
  <si>
    <t xml:space="preserve">SIMMERLING Georgia </t>
  </si>
  <si>
    <t xml:space="preserve">PROSTEVA Elena </t>
  </si>
  <si>
    <t xml:space="preserve">ROU </t>
  </si>
  <si>
    <t xml:space="preserve">RUBENS Shona </t>
  </si>
  <si>
    <t xml:space="preserve">SIMARI BIRKNER Macarena </t>
  </si>
  <si>
    <t xml:space="preserve">GUTIERREZ Mireia </t>
  </si>
  <si>
    <t xml:space="preserve">GASIENICA DANIEL Agnieszka </t>
  </si>
  <si>
    <t xml:space="preserve">POL </t>
  </si>
  <si>
    <t xml:space="preserve">BARAHONA Noelle </t>
  </si>
  <si>
    <t xml:space="preserve">CHI </t>
  </si>
  <si>
    <t xml:space="preserve">BERECZ Anna </t>
  </si>
  <si>
    <t xml:space="preserve">HUN </t>
  </si>
  <si>
    <t xml:space="preserve">FEDOTOVA Lyudmila </t>
  </si>
  <si>
    <t xml:space="preserve">KIRKOVA Maria </t>
  </si>
  <si>
    <t>BUL</t>
  </si>
  <si>
    <t xml:space="preserve">SIMARI BIRKNER Maria Belén </t>
  </si>
  <si>
    <t xml:space="preserve">FERK Maruša </t>
  </si>
  <si>
    <t xml:space="preserve">MIKLÓS Edith </t>
  </si>
  <si>
    <t xml:space="preserve">ZAHROBSKÁ Šárka </t>
  </si>
  <si>
    <t xml:space="preserve">PÄRSON Anja </t>
  </si>
  <si>
    <t xml:space="preserve">GÖRGL Elisabeth </t>
  </si>
  <si>
    <t xml:space="preserve">REVILLET Aurèlie </t>
  </si>
  <si>
    <t xml:space="preserve">KŘÍŽOVÁ Klára </t>
  </si>
  <si>
    <t xml:space="preserve">RUÍZ CASTILLO Carolina </t>
  </si>
  <si>
    <t>kiesett</t>
  </si>
  <si>
    <t>DNS</t>
  </si>
  <si>
    <t>DQ</t>
  </si>
  <si>
    <t>DNF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</si>
</sst>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40" fillId="0" borderId="11" xfId="0" applyFont="1" applyBorder="1" applyAlignment="1">
      <alignment vertical="top"/>
    </xf>
    <xf numFmtId="0" fontId="36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10" width="10.28125" style="12" customWidth="1"/>
    <col min="11" max="11" width="9.140625" style="1" customWidth="1"/>
    <col min="12" max="16384" width="9.140625" style="9" customWidth="1"/>
  </cols>
  <sheetData>
    <row r="1" spans="1:17" s="3" customFormat="1" ht="15.75" thickBot="1">
      <c r="A1" s="2" t="s">
        <v>13</v>
      </c>
      <c r="B1" s="3" t="s">
        <v>14</v>
      </c>
      <c r="C1" s="3" t="s">
        <v>15</v>
      </c>
      <c r="D1" s="4" t="s">
        <v>16</v>
      </c>
      <c r="E1" s="3" t="s">
        <v>17</v>
      </c>
      <c r="F1" s="3" t="s">
        <v>18</v>
      </c>
      <c r="G1" s="5" t="s">
        <v>24</v>
      </c>
      <c r="H1" s="3" t="s">
        <v>25</v>
      </c>
      <c r="I1" s="3" t="s">
        <v>26</v>
      </c>
      <c r="J1" s="3" t="s">
        <v>27</v>
      </c>
      <c r="K1" s="6" t="s">
        <v>22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7" t="s">
        <v>19</v>
      </c>
    </row>
    <row r="2" spans="1:17" ht="15.75" thickTop="1">
      <c r="A2" s="8">
        <v>1</v>
      </c>
      <c r="B2" s="9">
        <v>16</v>
      </c>
      <c r="C2" s="9">
        <v>537544</v>
      </c>
      <c r="D2" s="10" t="s">
        <v>44</v>
      </c>
      <c r="E2" s="9">
        <v>1984</v>
      </c>
      <c r="F2" s="9" t="s">
        <v>8</v>
      </c>
      <c r="G2" s="11">
        <v>24.08</v>
      </c>
      <c r="H2" s="14">
        <v>40.71</v>
      </c>
      <c r="I2" s="14">
        <v>72.85</v>
      </c>
      <c r="J2" s="14">
        <v>86.54</v>
      </c>
      <c r="K2" s="1">
        <v>104.19</v>
      </c>
      <c r="L2" s="9">
        <f>+G2</f>
        <v>24.08</v>
      </c>
      <c r="M2" s="27">
        <f>+H2-G2</f>
        <v>16.630000000000003</v>
      </c>
      <c r="N2" s="27">
        <f>+I2-H2</f>
        <v>32.13999999999999</v>
      </c>
      <c r="O2" s="9">
        <f>+J2-I2</f>
        <v>13.690000000000012</v>
      </c>
      <c r="P2" s="9">
        <f>+K2-J2</f>
        <v>17.64999999999999</v>
      </c>
      <c r="Q2" s="1"/>
    </row>
    <row r="3" spans="1:17" ht="15">
      <c r="A3" s="8">
        <v>2</v>
      </c>
      <c r="B3" s="9">
        <v>10</v>
      </c>
      <c r="C3" s="9">
        <v>537545</v>
      </c>
      <c r="D3" s="25" t="s">
        <v>38</v>
      </c>
      <c r="E3" s="9">
        <v>1984</v>
      </c>
      <c r="F3" s="9" t="s">
        <v>8</v>
      </c>
      <c r="G3" s="11">
        <v>24.25</v>
      </c>
      <c r="H3" s="14">
        <v>41.14</v>
      </c>
      <c r="I3" s="14">
        <v>73.68</v>
      </c>
      <c r="J3" s="14">
        <v>87.2</v>
      </c>
      <c r="K3" s="1">
        <v>104.75</v>
      </c>
      <c r="L3" s="9">
        <f>+G3</f>
        <v>24.25</v>
      </c>
      <c r="M3" s="9">
        <f>+H3-G3</f>
        <v>16.89</v>
      </c>
      <c r="N3" s="9">
        <f>+I3-H3</f>
        <v>32.540000000000006</v>
      </c>
      <c r="O3" s="9">
        <f>+J3-I3</f>
        <v>13.519999999999996</v>
      </c>
      <c r="P3" s="27">
        <f>+K3-J3</f>
        <v>17.549999999999997</v>
      </c>
      <c r="Q3" s="1"/>
    </row>
    <row r="4" spans="1:17" ht="15">
      <c r="A4" s="8">
        <v>3</v>
      </c>
      <c r="B4" s="9">
        <v>5</v>
      </c>
      <c r="C4" s="9">
        <v>55576</v>
      </c>
      <c r="D4" s="10" t="s">
        <v>80</v>
      </c>
      <c r="E4" s="9">
        <v>1981</v>
      </c>
      <c r="F4" s="9" t="s">
        <v>3</v>
      </c>
      <c r="G4" s="11">
        <v>24.43</v>
      </c>
      <c r="H4" s="14">
        <v>41.38</v>
      </c>
      <c r="I4" s="14">
        <v>73.99</v>
      </c>
      <c r="J4" s="14">
        <v>87.96</v>
      </c>
      <c r="K4" s="1">
        <v>105.65</v>
      </c>
      <c r="L4" s="9">
        <f>+G4</f>
        <v>24.43</v>
      </c>
      <c r="M4" s="9">
        <f>+H4-G4</f>
        <v>16.950000000000003</v>
      </c>
      <c r="N4" s="9">
        <f>+I4-H4</f>
        <v>32.60999999999999</v>
      </c>
      <c r="O4" s="9">
        <f>+J4-I4</f>
        <v>13.969999999999999</v>
      </c>
      <c r="P4" s="9">
        <f>+K4-J4</f>
        <v>17.690000000000012</v>
      </c>
      <c r="Q4" s="1"/>
    </row>
    <row r="5" spans="1:17" ht="15">
      <c r="A5" s="8">
        <v>4</v>
      </c>
      <c r="B5" s="9">
        <v>14</v>
      </c>
      <c r="C5" s="9">
        <v>55750</v>
      </c>
      <c r="D5" s="25" t="s">
        <v>42</v>
      </c>
      <c r="E5" s="9">
        <v>1985</v>
      </c>
      <c r="F5" s="9" t="s">
        <v>3</v>
      </c>
      <c r="G5" s="11">
        <v>24.37</v>
      </c>
      <c r="H5" s="14">
        <v>41.49</v>
      </c>
      <c r="I5" s="14">
        <v>74.11</v>
      </c>
      <c r="J5" s="14">
        <v>87.84</v>
      </c>
      <c r="K5" s="15">
        <v>105.68</v>
      </c>
      <c r="L5" s="9">
        <f>+G5</f>
        <v>24.37</v>
      </c>
      <c r="M5" s="9">
        <f>+H5-G5</f>
        <v>17.12</v>
      </c>
      <c r="N5" s="9">
        <f>+I5-H5</f>
        <v>32.62</v>
      </c>
      <c r="O5" s="9">
        <f>+J5-I5</f>
        <v>13.730000000000004</v>
      </c>
      <c r="P5" s="9">
        <f>+K5-J5</f>
        <v>17.840000000000003</v>
      </c>
      <c r="Q5" s="1"/>
    </row>
    <row r="6" spans="1:17" ht="15">
      <c r="A6" s="8">
        <v>5</v>
      </c>
      <c r="B6" s="9">
        <v>18</v>
      </c>
      <c r="C6" s="9">
        <v>515766</v>
      </c>
      <c r="D6" s="10" t="s">
        <v>46</v>
      </c>
      <c r="E6" s="9">
        <v>1985</v>
      </c>
      <c r="F6" s="9" t="s">
        <v>5</v>
      </c>
      <c r="G6" s="11">
        <v>24.51</v>
      </c>
      <c r="H6" s="14">
        <v>41.82</v>
      </c>
      <c r="I6" s="14">
        <v>75.09</v>
      </c>
      <c r="J6" s="14">
        <v>88.44</v>
      </c>
      <c r="K6" s="1">
        <v>106.17</v>
      </c>
      <c r="L6" s="9">
        <f>+G6</f>
        <v>24.51</v>
      </c>
      <c r="M6" s="9">
        <f>+H6-G6</f>
        <v>17.31</v>
      </c>
      <c r="N6" s="9">
        <f>+I6-H6</f>
        <v>33.27</v>
      </c>
      <c r="O6" s="27">
        <f>+J6-I6</f>
        <v>13.349999999999994</v>
      </c>
      <c r="P6" s="9">
        <f>+K6-J6</f>
        <v>17.730000000000004</v>
      </c>
      <c r="Q6" s="1"/>
    </row>
    <row r="7" spans="1:17" ht="15">
      <c r="A7" s="8">
        <v>6</v>
      </c>
      <c r="B7" s="9">
        <v>6</v>
      </c>
      <c r="C7" s="9">
        <v>106022</v>
      </c>
      <c r="D7" s="10" t="s">
        <v>35</v>
      </c>
      <c r="E7" s="9">
        <v>1980</v>
      </c>
      <c r="F7" s="9" t="s">
        <v>6</v>
      </c>
      <c r="G7" s="11">
        <v>24.03</v>
      </c>
      <c r="H7" s="14">
        <v>40.99</v>
      </c>
      <c r="I7" s="14">
        <v>74.2</v>
      </c>
      <c r="J7" s="14">
        <v>88.15</v>
      </c>
      <c r="K7" s="1">
        <v>106.21</v>
      </c>
      <c r="L7" s="27">
        <f>+G7</f>
        <v>24.03</v>
      </c>
      <c r="M7" s="9">
        <f>+H7-G7</f>
        <v>16.96</v>
      </c>
      <c r="N7" s="9">
        <f>+I7-H7</f>
        <v>33.21</v>
      </c>
      <c r="O7" s="9">
        <f>+J7-I7</f>
        <v>13.950000000000003</v>
      </c>
      <c r="P7" s="9">
        <f>+K7-J7</f>
        <v>18.059999999999988</v>
      </c>
      <c r="Q7" s="1"/>
    </row>
    <row r="8" spans="1:17" ht="15">
      <c r="A8" s="8">
        <v>7</v>
      </c>
      <c r="B8" s="9">
        <v>15</v>
      </c>
      <c r="C8" s="9">
        <v>196460</v>
      </c>
      <c r="D8" s="25" t="s">
        <v>43</v>
      </c>
      <c r="E8" s="9">
        <v>1985</v>
      </c>
      <c r="F8" s="9" t="s">
        <v>0</v>
      </c>
      <c r="G8" s="11">
        <v>24.52</v>
      </c>
      <c r="H8" s="14">
        <v>41.64</v>
      </c>
      <c r="I8" s="14">
        <v>74.26</v>
      </c>
      <c r="J8" s="14">
        <v>88.47</v>
      </c>
      <c r="K8" s="1">
        <v>106.22</v>
      </c>
      <c r="L8" s="9">
        <f>+G8</f>
        <v>24.52</v>
      </c>
      <c r="M8" s="9">
        <f>+H8-G8</f>
        <v>17.12</v>
      </c>
      <c r="N8" s="9">
        <f>+I8-H8</f>
        <v>32.620000000000005</v>
      </c>
      <c r="O8" s="9">
        <f>+J8-I8</f>
        <v>14.209999999999994</v>
      </c>
      <c r="P8" s="9">
        <f>+K8-J8</f>
        <v>17.75</v>
      </c>
      <c r="Q8" s="13"/>
    </row>
    <row r="9" spans="1:17" ht="15">
      <c r="A9" s="8">
        <v>8</v>
      </c>
      <c r="B9" s="9">
        <v>22</v>
      </c>
      <c r="C9" s="9">
        <v>206001</v>
      </c>
      <c r="D9" s="10" t="s">
        <v>49</v>
      </c>
      <c r="E9" s="9">
        <v>1984</v>
      </c>
      <c r="F9" s="9" t="s">
        <v>10</v>
      </c>
      <c r="G9" s="11">
        <v>24.96</v>
      </c>
      <c r="H9" s="14">
        <v>42.25</v>
      </c>
      <c r="I9" s="14">
        <v>74.83</v>
      </c>
      <c r="J9" s="14">
        <v>88.71</v>
      </c>
      <c r="K9" s="1">
        <v>106.26</v>
      </c>
      <c r="L9" s="9">
        <f>+G9</f>
        <v>24.96</v>
      </c>
      <c r="M9" s="9">
        <f>+H9-G9</f>
        <v>17.29</v>
      </c>
      <c r="N9" s="9">
        <f>+I9-H9</f>
        <v>32.58</v>
      </c>
      <c r="O9" s="9">
        <f>+J9-I9</f>
        <v>13.879999999999995</v>
      </c>
      <c r="P9" s="27">
        <f>+K9-J9</f>
        <v>17.55000000000001</v>
      </c>
      <c r="Q9" s="1"/>
    </row>
    <row r="10" spans="1:17" ht="15">
      <c r="A10" s="8">
        <v>9</v>
      </c>
      <c r="B10" s="9">
        <v>7</v>
      </c>
      <c r="C10" s="9">
        <v>295533</v>
      </c>
      <c r="D10" s="16" t="s">
        <v>36</v>
      </c>
      <c r="E10" s="9">
        <v>1980</v>
      </c>
      <c r="F10" s="9" t="s">
        <v>7</v>
      </c>
      <c r="G10" s="11">
        <v>24.36</v>
      </c>
      <c r="H10" s="14">
        <v>41.68</v>
      </c>
      <c r="I10" s="14">
        <v>74.8</v>
      </c>
      <c r="J10" s="14">
        <v>88.73</v>
      </c>
      <c r="K10" s="1">
        <v>106.5</v>
      </c>
      <c r="L10" s="9">
        <f>+G10</f>
        <v>24.36</v>
      </c>
      <c r="M10" s="9">
        <f>+H10-G10</f>
        <v>17.32</v>
      </c>
      <c r="N10" s="9">
        <f>+I10-H10</f>
        <v>33.12</v>
      </c>
      <c r="O10" s="9">
        <f>+J10-I10</f>
        <v>13.930000000000007</v>
      </c>
      <c r="P10" s="9">
        <f>+K10-J10</f>
        <v>17.769999999999996</v>
      </c>
      <c r="Q10" s="1"/>
    </row>
    <row r="11" spans="1:17" ht="15">
      <c r="A11" s="8">
        <v>10</v>
      </c>
      <c r="B11" s="9">
        <v>27</v>
      </c>
      <c r="C11" s="9">
        <v>206175</v>
      </c>
      <c r="D11" s="10" t="s">
        <v>54</v>
      </c>
      <c r="E11" s="9">
        <v>1987</v>
      </c>
      <c r="F11" s="9" t="s">
        <v>10</v>
      </c>
      <c r="G11" s="11">
        <v>24.39</v>
      </c>
      <c r="H11" s="14">
        <v>41.22</v>
      </c>
      <c r="I11" s="14">
        <v>74.42</v>
      </c>
      <c r="J11" s="14">
        <v>88.68</v>
      </c>
      <c r="K11" s="1">
        <v>106.93</v>
      </c>
      <c r="L11" s="9">
        <f>+G11</f>
        <v>24.39</v>
      </c>
      <c r="M11" s="9">
        <f>+H11-G11</f>
        <v>16.83</v>
      </c>
      <c r="N11" s="9">
        <f>+I11-H11</f>
        <v>33.2</v>
      </c>
      <c r="O11" s="9">
        <f>+J11-I11</f>
        <v>14.260000000000005</v>
      </c>
      <c r="P11" s="9">
        <f>+K11-J11</f>
        <v>18.25</v>
      </c>
      <c r="Q11" s="1"/>
    </row>
    <row r="12" spans="1:17" ht="15">
      <c r="A12" s="8">
        <v>11</v>
      </c>
      <c r="B12" s="9">
        <v>4</v>
      </c>
      <c r="C12" s="9">
        <v>537582</v>
      </c>
      <c r="D12" s="17" t="s">
        <v>34</v>
      </c>
      <c r="E12" s="9">
        <v>1984</v>
      </c>
      <c r="F12" s="9" t="s">
        <v>8</v>
      </c>
      <c r="G12" s="11">
        <v>24.49</v>
      </c>
      <c r="H12" s="14">
        <v>42.03</v>
      </c>
      <c r="I12" s="14">
        <v>75.45</v>
      </c>
      <c r="J12" s="14">
        <v>88.98</v>
      </c>
      <c r="K12" s="1">
        <v>106.98</v>
      </c>
      <c r="L12" s="9">
        <f>+G12</f>
        <v>24.49</v>
      </c>
      <c r="M12" s="9">
        <f>+H12-G12</f>
        <v>17.540000000000003</v>
      </c>
      <c r="N12" s="9">
        <f>+I12-H12</f>
        <v>33.42</v>
      </c>
      <c r="O12" s="9">
        <f>+J12-I12</f>
        <v>13.530000000000001</v>
      </c>
      <c r="P12" s="9">
        <f>+K12-J12</f>
        <v>18</v>
      </c>
      <c r="Q12" s="1"/>
    </row>
    <row r="13" spans="1:17" ht="15">
      <c r="A13" s="8">
        <v>12</v>
      </c>
      <c r="B13" s="9">
        <v>12</v>
      </c>
      <c r="C13" s="9">
        <v>515170</v>
      </c>
      <c r="D13" s="17" t="s">
        <v>40</v>
      </c>
      <c r="E13" s="9">
        <v>1978</v>
      </c>
      <c r="F13" s="9" t="s">
        <v>5</v>
      </c>
      <c r="G13" s="11">
        <v>24.58</v>
      </c>
      <c r="H13" s="14">
        <v>41.97</v>
      </c>
      <c r="I13" s="14">
        <v>75.07</v>
      </c>
      <c r="J13" s="14">
        <v>89.29</v>
      </c>
      <c r="K13" s="1">
        <v>107.22</v>
      </c>
      <c r="L13" s="9">
        <f>+G13</f>
        <v>24.58</v>
      </c>
      <c r="M13" s="9">
        <f>+H13-G13</f>
        <v>17.39</v>
      </c>
      <c r="N13" s="9">
        <f>+I13-H13</f>
        <v>33.099999999999994</v>
      </c>
      <c r="O13" s="9">
        <f>+J13-I13</f>
        <v>14.220000000000013</v>
      </c>
      <c r="P13" s="9">
        <f>+K13-J13</f>
        <v>17.929999999999993</v>
      </c>
      <c r="Q13" s="1"/>
    </row>
    <row r="14" spans="1:17" ht="15">
      <c r="A14" s="8">
        <v>12</v>
      </c>
      <c r="B14" s="9">
        <v>2</v>
      </c>
      <c r="C14" s="9">
        <v>225206</v>
      </c>
      <c r="D14" s="18" t="s">
        <v>33</v>
      </c>
      <c r="E14" s="9">
        <v>1982</v>
      </c>
      <c r="F14" s="9" t="s">
        <v>4</v>
      </c>
      <c r="G14" s="11">
        <v>24.71</v>
      </c>
      <c r="H14" s="14">
        <v>42.13</v>
      </c>
      <c r="I14" s="14">
        <v>75.39</v>
      </c>
      <c r="J14" s="14">
        <v>89.17</v>
      </c>
      <c r="K14" s="1">
        <v>107.31</v>
      </c>
      <c r="L14" s="9">
        <f>+G14</f>
        <v>24.71</v>
      </c>
      <c r="M14" s="9">
        <f>+H14-G14</f>
        <v>17.42</v>
      </c>
      <c r="N14" s="9">
        <f>+I14-H14</f>
        <v>33.26</v>
      </c>
      <c r="O14" s="9">
        <f>+J14-I14</f>
        <v>13.780000000000001</v>
      </c>
      <c r="P14" s="9">
        <f>+K14-J14</f>
        <v>18.14</v>
      </c>
      <c r="Q14" s="1"/>
    </row>
    <row r="15" spans="1:17" ht="15">
      <c r="A15" s="8">
        <v>14</v>
      </c>
      <c r="B15" s="9">
        <v>28</v>
      </c>
      <c r="C15" s="9">
        <v>55766</v>
      </c>
      <c r="D15" s="10" t="s">
        <v>55</v>
      </c>
      <c r="E15" s="9">
        <v>1985</v>
      </c>
      <c r="F15" s="9" t="s">
        <v>3</v>
      </c>
      <c r="G15" s="11">
        <v>24.84</v>
      </c>
      <c r="H15" s="14">
        <v>42.13</v>
      </c>
      <c r="I15" s="14">
        <v>74.9</v>
      </c>
      <c r="J15" s="14">
        <v>89.4</v>
      </c>
      <c r="K15" s="1">
        <v>107.53</v>
      </c>
      <c r="L15" s="9">
        <f>+G15</f>
        <v>24.84</v>
      </c>
      <c r="M15" s="9">
        <f>+H15-G15</f>
        <v>17.290000000000003</v>
      </c>
      <c r="N15" s="9">
        <f>+I15-H15</f>
        <v>32.77</v>
      </c>
      <c r="O15" s="9">
        <f>+J15-I15</f>
        <v>14.5</v>
      </c>
      <c r="P15" s="9">
        <f>+K15-J15</f>
        <v>18.129999999999995</v>
      </c>
      <c r="Q15" s="1"/>
    </row>
    <row r="16" spans="1:17" ht="15">
      <c r="A16" s="8">
        <v>15</v>
      </c>
      <c r="B16" s="9">
        <v>3</v>
      </c>
      <c r="C16" s="9">
        <v>495318</v>
      </c>
      <c r="D16" s="10" t="s">
        <v>83</v>
      </c>
      <c r="E16" s="9">
        <v>1981</v>
      </c>
      <c r="F16" s="9" t="s">
        <v>9</v>
      </c>
      <c r="G16" s="11">
        <v>24.87</v>
      </c>
      <c r="H16" s="14">
        <v>42.01</v>
      </c>
      <c r="I16" s="14">
        <v>75.67</v>
      </c>
      <c r="J16" s="14">
        <v>89.59</v>
      </c>
      <c r="K16" s="1">
        <v>107.62</v>
      </c>
      <c r="L16" s="9">
        <f>+G16</f>
        <v>24.87</v>
      </c>
      <c r="M16" s="9">
        <f>+H16-G16</f>
        <v>17.139999999999997</v>
      </c>
      <c r="N16" s="9">
        <f>+I16-H16</f>
        <v>33.660000000000004</v>
      </c>
      <c r="O16" s="9">
        <f>+J16-I16</f>
        <v>13.920000000000002</v>
      </c>
      <c r="P16" s="9">
        <f>+K16-J16</f>
        <v>18.03</v>
      </c>
      <c r="Q16" s="1"/>
    </row>
    <row r="17" spans="1:17" ht="15">
      <c r="A17" s="8">
        <v>16</v>
      </c>
      <c r="B17" s="9">
        <v>17</v>
      </c>
      <c r="C17" s="9">
        <v>105997</v>
      </c>
      <c r="D17" s="19" t="s">
        <v>45</v>
      </c>
      <c r="E17" s="9">
        <v>1980</v>
      </c>
      <c r="F17" s="9" t="s">
        <v>6</v>
      </c>
      <c r="G17" s="11">
        <v>24.61</v>
      </c>
      <c r="H17" s="14">
        <v>41.98</v>
      </c>
      <c r="I17" s="14">
        <v>75.48</v>
      </c>
      <c r="J17" s="14">
        <v>89.89</v>
      </c>
      <c r="K17" s="1">
        <v>107.88</v>
      </c>
      <c r="L17" s="9">
        <f>+G17</f>
        <v>24.61</v>
      </c>
      <c r="M17" s="9">
        <f>+H17-G17</f>
        <v>17.369999999999997</v>
      </c>
      <c r="N17" s="9">
        <f>+I17-H17</f>
        <v>33.50000000000001</v>
      </c>
      <c r="O17" s="9">
        <f>+J17-I17</f>
        <v>14.409999999999997</v>
      </c>
      <c r="P17" s="9">
        <f>+K17-J17</f>
        <v>17.989999999999995</v>
      </c>
      <c r="Q17" s="1"/>
    </row>
    <row r="18" spans="1:17" ht="15">
      <c r="A18" s="8">
        <v>17</v>
      </c>
      <c r="B18" s="9">
        <v>8</v>
      </c>
      <c r="C18" s="9">
        <v>196573</v>
      </c>
      <c r="D18" s="10" t="s">
        <v>81</v>
      </c>
      <c r="E18" s="9">
        <v>1986</v>
      </c>
      <c r="F18" s="9" t="s">
        <v>0</v>
      </c>
      <c r="G18" s="11">
        <v>24.77</v>
      </c>
      <c r="H18" s="14">
        <v>42.02</v>
      </c>
      <c r="I18" s="14">
        <v>75.37</v>
      </c>
      <c r="J18" s="14">
        <v>89.64</v>
      </c>
      <c r="K18" s="1">
        <v>107.92</v>
      </c>
      <c r="L18" s="9">
        <f>+G18</f>
        <v>24.77</v>
      </c>
      <c r="M18" s="9">
        <f>+H18-G18</f>
        <v>17.250000000000004</v>
      </c>
      <c r="N18" s="9">
        <f>+I18-H18</f>
        <v>33.35</v>
      </c>
      <c r="O18" s="9">
        <f>+J18-I18</f>
        <v>14.269999999999996</v>
      </c>
      <c r="P18" s="9">
        <f>+K18-J18</f>
        <v>18.28</v>
      </c>
      <c r="Q18" s="1"/>
    </row>
    <row r="19" spans="1:17" ht="15">
      <c r="A19" s="8">
        <v>18</v>
      </c>
      <c r="B19" s="9">
        <v>24</v>
      </c>
      <c r="C19" s="9">
        <v>565243</v>
      </c>
      <c r="D19" s="10" t="s">
        <v>51</v>
      </c>
      <c r="E19" s="9">
        <v>1983</v>
      </c>
      <c r="F19" s="9" t="s">
        <v>11</v>
      </c>
      <c r="G19" s="11">
        <v>24.72</v>
      </c>
      <c r="H19" s="14">
        <v>42.04</v>
      </c>
      <c r="I19" s="14">
        <v>75.72</v>
      </c>
      <c r="J19" s="14">
        <v>89.72</v>
      </c>
      <c r="K19" s="15">
        <v>107.94</v>
      </c>
      <c r="L19" s="9">
        <f>+G19</f>
        <v>24.72</v>
      </c>
      <c r="M19" s="9">
        <f>+H19-G19</f>
        <v>17.32</v>
      </c>
      <c r="N19" s="9">
        <f>+I19-H19</f>
        <v>33.68</v>
      </c>
      <c r="O19" s="9">
        <f>+J19-I19</f>
        <v>14</v>
      </c>
      <c r="P19" s="9">
        <f>+K19-J19</f>
        <v>18.22</v>
      </c>
      <c r="Q19" s="1"/>
    </row>
    <row r="20" spans="1:17" ht="15">
      <c r="A20" s="8">
        <v>19</v>
      </c>
      <c r="B20" s="9">
        <v>9</v>
      </c>
      <c r="C20" s="9">
        <v>515806</v>
      </c>
      <c r="D20" s="20" t="s">
        <v>37</v>
      </c>
      <c r="E20" s="9">
        <v>1986</v>
      </c>
      <c r="F20" s="9" t="s">
        <v>5</v>
      </c>
      <c r="G20" s="11">
        <v>24.54</v>
      </c>
      <c r="H20" s="14">
        <v>41.56</v>
      </c>
      <c r="I20" s="14">
        <v>75.27</v>
      </c>
      <c r="J20" s="14">
        <v>89.85</v>
      </c>
      <c r="K20" s="1">
        <v>108.14</v>
      </c>
      <c r="L20" s="9">
        <f>+G20</f>
        <v>24.54</v>
      </c>
      <c r="M20" s="9">
        <f>+H20-G20</f>
        <v>17.020000000000003</v>
      </c>
      <c r="N20" s="9">
        <f>+I20-H20</f>
        <v>33.709999999999994</v>
      </c>
      <c r="O20" s="9">
        <f>+J20-I20</f>
        <v>14.579999999999998</v>
      </c>
      <c r="P20" s="9">
        <f>+K20-J20</f>
        <v>18.290000000000006</v>
      </c>
      <c r="Q20" s="13"/>
    </row>
    <row r="21" spans="1:17" ht="15">
      <c r="A21" s="8">
        <v>20</v>
      </c>
      <c r="B21" s="9">
        <v>36</v>
      </c>
      <c r="C21" s="9">
        <v>565320</v>
      </c>
      <c r="D21" s="25" t="s">
        <v>76</v>
      </c>
      <c r="E21" s="9">
        <v>1988</v>
      </c>
      <c r="F21" s="9" t="s">
        <v>11</v>
      </c>
      <c r="G21" s="11">
        <v>24.67</v>
      </c>
      <c r="H21" s="14">
        <v>41.82</v>
      </c>
      <c r="I21" s="14">
        <v>75.63</v>
      </c>
      <c r="J21" s="14">
        <v>89.84</v>
      </c>
      <c r="K21" s="15">
        <v>108.24</v>
      </c>
      <c r="L21" s="9">
        <f>+G21</f>
        <v>24.67</v>
      </c>
      <c r="M21" s="9">
        <f>+H21-G21</f>
        <v>17.15</v>
      </c>
      <c r="N21" s="9">
        <f>+I21-H21</f>
        <v>33.809999999999995</v>
      </c>
      <c r="O21" s="9">
        <f>+J21-I21</f>
        <v>14.210000000000008</v>
      </c>
      <c r="P21" s="9">
        <f>+K21-J21</f>
        <v>18.39999999999999</v>
      </c>
      <c r="Q21" s="1"/>
    </row>
    <row r="22" spans="1:17" ht="15">
      <c r="A22" s="8">
        <v>21</v>
      </c>
      <c r="B22" s="9">
        <v>37</v>
      </c>
      <c r="C22" s="9">
        <v>106666</v>
      </c>
      <c r="D22" s="10" t="s">
        <v>63</v>
      </c>
      <c r="E22" s="9">
        <v>1986</v>
      </c>
      <c r="F22" s="9" t="s">
        <v>6</v>
      </c>
      <c r="G22" s="11">
        <v>24.49</v>
      </c>
      <c r="H22" s="14">
        <v>41.83</v>
      </c>
      <c r="I22" s="14">
        <v>75.83</v>
      </c>
      <c r="J22" s="14">
        <v>90.1</v>
      </c>
      <c r="K22" s="15">
        <v>108.53</v>
      </c>
      <c r="L22" s="9">
        <f>+G22</f>
        <v>24.49</v>
      </c>
      <c r="M22" s="9">
        <f>+H22-G22</f>
        <v>17.34</v>
      </c>
      <c r="N22" s="9">
        <f>+I22-H22</f>
        <v>34</v>
      </c>
      <c r="O22" s="9">
        <f>+J22-I22</f>
        <v>14.269999999999996</v>
      </c>
      <c r="P22" s="9">
        <f>+K22-J22</f>
        <v>18.430000000000007</v>
      </c>
      <c r="Q22" s="1"/>
    </row>
    <row r="23" spans="1:17" ht="15">
      <c r="A23" s="8">
        <v>22</v>
      </c>
      <c r="B23" s="9">
        <v>26</v>
      </c>
      <c r="C23" s="9">
        <v>296427</v>
      </c>
      <c r="D23" s="21" t="s">
        <v>53</v>
      </c>
      <c r="E23" s="9">
        <v>1984</v>
      </c>
      <c r="F23" s="9" t="s">
        <v>7</v>
      </c>
      <c r="G23" s="11">
        <v>24.42</v>
      </c>
      <c r="H23" s="14">
        <v>41.63</v>
      </c>
      <c r="I23" s="14">
        <v>75.84</v>
      </c>
      <c r="J23" s="14">
        <v>90.19</v>
      </c>
      <c r="K23" s="1">
        <v>108.77</v>
      </c>
      <c r="L23" s="9">
        <f>+G23</f>
        <v>24.42</v>
      </c>
      <c r="M23" s="9">
        <f>+H23-G23</f>
        <v>17.21</v>
      </c>
      <c r="N23" s="9">
        <f>+I23-H23</f>
        <v>34.21</v>
      </c>
      <c r="O23" s="9">
        <f>+J23-I23</f>
        <v>14.349999999999994</v>
      </c>
      <c r="P23" s="9">
        <f>+K23-J23</f>
        <v>18.58</v>
      </c>
      <c r="Q23" s="1"/>
    </row>
    <row r="24" spans="1:17" ht="15">
      <c r="A24" s="8">
        <v>23</v>
      </c>
      <c r="B24" s="9">
        <v>19</v>
      </c>
      <c r="C24" s="9">
        <v>195671</v>
      </c>
      <c r="D24" s="10" t="s">
        <v>47</v>
      </c>
      <c r="E24" s="9">
        <v>1978</v>
      </c>
      <c r="F24" s="9" t="s">
        <v>0</v>
      </c>
      <c r="G24" s="11">
        <v>25.24</v>
      </c>
      <c r="H24" s="14">
        <v>42.59</v>
      </c>
      <c r="I24" s="14">
        <v>75.92</v>
      </c>
      <c r="J24" s="14">
        <v>90.89</v>
      </c>
      <c r="K24" s="1">
        <v>108.85</v>
      </c>
      <c r="L24" s="9">
        <f>+G24</f>
        <v>25.24</v>
      </c>
      <c r="M24" s="9">
        <f>+H24-G24</f>
        <v>17.350000000000005</v>
      </c>
      <c r="N24" s="9">
        <f>+I24-H24</f>
        <v>33.33</v>
      </c>
      <c r="O24" s="9">
        <f>+J24-I24</f>
        <v>14.969999999999999</v>
      </c>
      <c r="P24" s="9">
        <f>+K24-J24</f>
        <v>17.959999999999994</v>
      </c>
      <c r="Q24" s="1"/>
    </row>
    <row r="25" spans="1:17" ht="15">
      <c r="A25" s="8">
        <v>24</v>
      </c>
      <c r="B25" s="9">
        <v>32</v>
      </c>
      <c r="C25" s="9">
        <v>375018</v>
      </c>
      <c r="D25" s="10" t="s">
        <v>58</v>
      </c>
      <c r="E25" s="9">
        <v>1983</v>
      </c>
      <c r="F25" s="9" t="s">
        <v>59</v>
      </c>
      <c r="G25" s="11">
        <v>25.1</v>
      </c>
      <c r="H25" s="14">
        <v>42.44</v>
      </c>
      <c r="I25" s="14">
        <v>76.6</v>
      </c>
      <c r="J25" s="14">
        <v>90.91</v>
      </c>
      <c r="K25" s="1">
        <v>108.92</v>
      </c>
      <c r="L25" s="9">
        <f>+G25</f>
        <v>25.1</v>
      </c>
      <c r="M25" s="9">
        <f>+H25-G25</f>
        <v>17.339999999999996</v>
      </c>
      <c r="N25" s="9">
        <f>+I25-H25</f>
        <v>34.16</v>
      </c>
      <c r="O25" s="9">
        <f>+J25-I25</f>
        <v>14.310000000000002</v>
      </c>
      <c r="P25" s="9">
        <f>+K25-J25</f>
        <v>18.010000000000005</v>
      </c>
      <c r="Q25" s="1"/>
    </row>
    <row r="26" spans="1:17" ht="15">
      <c r="A26" s="8">
        <v>25</v>
      </c>
      <c r="B26" s="9">
        <v>29</v>
      </c>
      <c r="C26" s="9">
        <v>55947</v>
      </c>
      <c r="D26" s="10" t="s">
        <v>56</v>
      </c>
      <c r="E26" s="9">
        <v>1989</v>
      </c>
      <c r="F26" s="9" t="s">
        <v>3</v>
      </c>
      <c r="G26" s="11">
        <v>25.08</v>
      </c>
      <c r="H26" s="14">
        <v>42.81</v>
      </c>
      <c r="I26" s="14">
        <v>76.54</v>
      </c>
      <c r="J26" s="14">
        <v>91.36</v>
      </c>
      <c r="K26" s="1">
        <v>109.95</v>
      </c>
      <c r="L26" s="9">
        <f>+G26</f>
        <v>25.08</v>
      </c>
      <c r="M26" s="9">
        <f>+H26-G26</f>
        <v>17.730000000000004</v>
      </c>
      <c r="N26" s="9">
        <f>+I26-H26</f>
        <v>33.730000000000004</v>
      </c>
      <c r="O26" s="9">
        <f>+J26-I26</f>
        <v>14.819999999999993</v>
      </c>
      <c r="P26" s="9">
        <f>+K26-J26</f>
        <v>18.590000000000003</v>
      </c>
      <c r="Q26" s="13"/>
    </row>
    <row r="27" spans="1:17" ht="15">
      <c r="A27" s="8">
        <v>26</v>
      </c>
      <c r="B27" s="9">
        <v>34</v>
      </c>
      <c r="C27" s="9">
        <v>485563</v>
      </c>
      <c r="D27" s="17" t="s">
        <v>61</v>
      </c>
      <c r="E27" s="9">
        <v>1990</v>
      </c>
      <c r="F27" s="9" t="s">
        <v>12</v>
      </c>
      <c r="G27" s="11">
        <v>24.84</v>
      </c>
      <c r="H27" s="14">
        <v>42.11</v>
      </c>
      <c r="I27" s="14">
        <v>76.81</v>
      </c>
      <c r="J27" s="14">
        <v>91.62</v>
      </c>
      <c r="K27" s="1">
        <v>110.07</v>
      </c>
      <c r="L27" s="9">
        <f>+G27</f>
        <v>24.84</v>
      </c>
      <c r="M27" s="9">
        <f>+H27-G27</f>
        <v>17.27</v>
      </c>
      <c r="N27" s="9">
        <f>+I27-H27</f>
        <v>34.7</v>
      </c>
      <c r="O27" s="9">
        <f>+J27-I27</f>
        <v>14.810000000000002</v>
      </c>
      <c r="P27" s="9">
        <f>+K27-J27</f>
        <v>18.44999999999999</v>
      </c>
      <c r="Q27" s="1"/>
    </row>
    <row r="28" spans="1:17" ht="15">
      <c r="A28" s="8">
        <v>27</v>
      </c>
      <c r="B28" s="9">
        <v>31</v>
      </c>
      <c r="C28" s="9">
        <v>155415</v>
      </c>
      <c r="D28" s="10" t="s">
        <v>78</v>
      </c>
      <c r="E28" s="9">
        <v>1985</v>
      </c>
      <c r="F28" s="9" t="s">
        <v>2</v>
      </c>
      <c r="G28" s="11">
        <v>25.15</v>
      </c>
      <c r="H28" s="14">
        <v>42.82</v>
      </c>
      <c r="I28" s="14">
        <v>77.23</v>
      </c>
      <c r="J28" s="14">
        <v>91.96</v>
      </c>
      <c r="K28" s="1">
        <v>110.68</v>
      </c>
      <c r="L28" s="9">
        <f>+G28</f>
        <v>25.15</v>
      </c>
      <c r="M28" s="9">
        <f>+H28-G28</f>
        <v>17.67</v>
      </c>
      <c r="N28" s="9">
        <f>+I28-H28</f>
        <v>34.410000000000004</v>
      </c>
      <c r="O28" s="9">
        <f>+J28-I28</f>
        <v>14.72999999999999</v>
      </c>
      <c r="P28" s="9">
        <f>+K28-J28</f>
        <v>18.720000000000013</v>
      </c>
      <c r="Q28" s="13"/>
    </row>
    <row r="29" spans="1:17" ht="15">
      <c r="A29" s="8">
        <v>28</v>
      </c>
      <c r="B29" s="9">
        <v>39</v>
      </c>
      <c r="C29" s="9">
        <v>25096</v>
      </c>
      <c r="D29" s="22" t="s">
        <v>65</v>
      </c>
      <c r="E29" s="9">
        <v>1988</v>
      </c>
      <c r="F29" s="9" t="s">
        <v>20</v>
      </c>
      <c r="G29" s="11">
        <v>25.42</v>
      </c>
      <c r="H29" s="14">
        <v>43.67</v>
      </c>
      <c r="I29" s="14">
        <v>79.13</v>
      </c>
      <c r="J29" s="14">
        <v>93.94</v>
      </c>
      <c r="K29" s="1">
        <v>112.87</v>
      </c>
      <c r="L29" s="9">
        <f>+G29</f>
        <v>25.42</v>
      </c>
      <c r="M29" s="9">
        <f>+H29-G29</f>
        <v>18.25</v>
      </c>
      <c r="N29" s="9">
        <f>+I29-H29</f>
        <v>35.459999999999994</v>
      </c>
      <c r="O29" s="9">
        <f>+J29-I29</f>
        <v>14.810000000000002</v>
      </c>
      <c r="P29" s="9">
        <f>+K29-J29</f>
        <v>18.930000000000007</v>
      </c>
      <c r="Q29" s="1"/>
    </row>
    <row r="30" spans="1:17" ht="15">
      <c r="A30" s="8">
        <v>29</v>
      </c>
      <c r="B30" s="9">
        <v>42</v>
      </c>
      <c r="C30" s="9">
        <v>35079</v>
      </c>
      <c r="D30" s="10" t="s">
        <v>75</v>
      </c>
      <c r="E30" s="9">
        <v>1982</v>
      </c>
      <c r="F30" s="9" t="s">
        <v>21</v>
      </c>
      <c r="G30" s="11">
        <v>25.31</v>
      </c>
      <c r="H30" s="14">
        <v>43.22</v>
      </c>
      <c r="I30" s="14">
        <v>79.11</v>
      </c>
      <c r="J30" s="14">
        <v>94.15</v>
      </c>
      <c r="K30" s="1">
        <v>113.62</v>
      </c>
      <c r="L30" s="9">
        <f>+G30</f>
        <v>25.31</v>
      </c>
      <c r="M30" s="9">
        <f>+H30-G30</f>
        <v>17.91</v>
      </c>
      <c r="N30" s="9">
        <f>+I30-H30</f>
        <v>35.89</v>
      </c>
      <c r="O30" s="9">
        <f>+J30-I30</f>
        <v>15.040000000000006</v>
      </c>
      <c r="P30" s="9">
        <f>+K30-J30</f>
        <v>19.47</v>
      </c>
      <c r="Q30" s="1"/>
    </row>
    <row r="31" spans="1:17" ht="15">
      <c r="A31" s="8">
        <v>30</v>
      </c>
      <c r="B31" s="9">
        <v>25</v>
      </c>
      <c r="C31" s="9">
        <v>505632</v>
      </c>
      <c r="D31" s="25" t="s">
        <v>52</v>
      </c>
      <c r="E31" s="9">
        <v>1984</v>
      </c>
      <c r="F31" s="9" t="s">
        <v>1</v>
      </c>
      <c r="G31" s="11">
        <v>24.84</v>
      </c>
      <c r="H31" s="14">
        <v>42.37</v>
      </c>
      <c r="I31" s="14">
        <v>76.02</v>
      </c>
      <c r="J31" s="14">
        <v>94.55</v>
      </c>
      <c r="K31" s="15">
        <v>113.76</v>
      </c>
      <c r="L31" s="9">
        <f>+G31</f>
        <v>24.84</v>
      </c>
      <c r="M31" s="9">
        <f>+H31-G31</f>
        <v>17.529999999999998</v>
      </c>
      <c r="N31" s="9">
        <f>+I31-H31</f>
        <v>33.65</v>
      </c>
      <c r="O31" s="9">
        <f>+J31-I31</f>
        <v>18.53</v>
      </c>
      <c r="P31" s="9">
        <f>+K31-J31</f>
        <v>19.210000000000008</v>
      </c>
      <c r="Q31" s="1"/>
    </row>
    <row r="32" spans="1:17" ht="15">
      <c r="A32" s="8">
        <v>31</v>
      </c>
      <c r="B32" s="9">
        <v>38</v>
      </c>
      <c r="C32" s="9">
        <v>35089</v>
      </c>
      <c r="D32" s="25" t="s">
        <v>64</v>
      </c>
      <c r="E32" s="9">
        <v>1984</v>
      </c>
      <c r="F32" s="9" t="s">
        <v>21</v>
      </c>
      <c r="G32" s="11">
        <v>26.04</v>
      </c>
      <c r="H32" s="14">
        <v>44.11</v>
      </c>
      <c r="I32" s="14">
        <v>79.64</v>
      </c>
      <c r="J32" s="14">
        <v>94.9</v>
      </c>
      <c r="K32" s="1">
        <v>114.25</v>
      </c>
      <c r="L32" s="9">
        <f>+G32</f>
        <v>26.04</v>
      </c>
      <c r="M32" s="9">
        <f>+H32-G32</f>
        <v>18.07</v>
      </c>
      <c r="N32" s="9">
        <f>+I32-H32</f>
        <v>35.53</v>
      </c>
      <c r="O32" s="9">
        <f>+J32-I32</f>
        <v>15.260000000000005</v>
      </c>
      <c r="P32" s="9">
        <f>+K32-J32</f>
        <v>19.349999999999994</v>
      </c>
      <c r="Q32" s="1"/>
    </row>
    <row r="33" spans="1:17" ht="15">
      <c r="A33" s="8">
        <v>31</v>
      </c>
      <c r="B33" s="9">
        <v>40</v>
      </c>
      <c r="C33" s="9">
        <v>435210</v>
      </c>
      <c r="D33" s="10" t="s">
        <v>66</v>
      </c>
      <c r="E33" s="9">
        <v>1987</v>
      </c>
      <c r="F33" s="9" t="s">
        <v>67</v>
      </c>
      <c r="G33" s="11">
        <v>26.19</v>
      </c>
      <c r="H33" s="14">
        <v>44.61</v>
      </c>
      <c r="I33" s="14">
        <v>80.73</v>
      </c>
      <c r="J33" s="14">
        <v>95.33</v>
      </c>
      <c r="K33" s="1">
        <v>115.1</v>
      </c>
      <c r="L33" s="9">
        <f>+G33</f>
        <v>26.19</v>
      </c>
      <c r="M33" s="9">
        <f>+H33-G33</f>
        <v>18.419999999999998</v>
      </c>
      <c r="N33" s="9">
        <f>+I33-H33</f>
        <v>36.120000000000005</v>
      </c>
      <c r="O33" s="9">
        <f>+J33-I33</f>
        <v>14.599999999999994</v>
      </c>
      <c r="P33" s="9">
        <f>+K33-J33</f>
        <v>19.769999999999996</v>
      </c>
      <c r="Q33" s="1"/>
    </row>
    <row r="34" spans="1:17" ht="15">
      <c r="A34" s="8">
        <v>33</v>
      </c>
      <c r="B34" s="9">
        <v>45</v>
      </c>
      <c r="C34" s="9">
        <v>95050</v>
      </c>
      <c r="D34" s="10" t="s">
        <v>73</v>
      </c>
      <c r="E34" s="9">
        <v>1986</v>
      </c>
      <c r="F34" t="s">
        <v>74</v>
      </c>
      <c r="G34" s="11">
        <v>26.23</v>
      </c>
      <c r="H34" s="14">
        <v>44.68</v>
      </c>
      <c r="I34" s="14">
        <v>81</v>
      </c>
      <c r="J34" s="14">
        <v>96.7</v>
      </c>
      <c r="K34" s="1">
        <v>116.8</v>
      </c>
      <c r="L34" s="9">
        <f>+G34</f>
        <v>26.23</v>
      </c>
      <c r="M34" s="9">
        <f>+H34-G34</f>
        <v>18.45</v>
      </c>
      <c r="N34" s="9">
        <f>+I34-H34</f>
        <v>36.32</v>
      </c>
      <c r="O34" s="9">
        <f>+J34-I34</f>
        <v>15.700000000000003</v>
      </c>
      <c r="P34" s="9">
        <f>+K34-J34</f>
        <v>20.099999999999994</v>
      </c>
      <c r="Q34" s="1"/>
    </row>
    <row r="35" spans="1:17" ht="15">
      <c r="A35" s="8">
        <v>34</v>
      </c>
      <c r="B35" s="9">
        <v>41</v>
      </c>
      <c r="C35" s="9">
        <v>115115</v>
      </c>
      <c r="D35" s="10" t="s">
        <v>68</v>
      </c>
      <c r="E35" s="9">
        <v>1990</v>
      </c>
      <c r="F35" s="9" t="s">
        <v>69</v>
      </c>
      <c r="G35" s="11">
        <v>26.46</v>
      </c>
      <c r="H35" s="14">
        <v>44.98</v>
      </c>
      <c r="I35" s="14">
        <v>82.24</v>
      </c>
      <c r="J35" s="14">
        <v>98</v>
      </c>
      <c r="K35" s="1">
        <v>117.47</v>
      </c>
      <c r="L35" s="9">
        <f>+G35</f>
        <v>26.46</v>
      </c>
      <c r="M35" s="9">
        <f>+H35-G35</f>
        <v>18.519999999999996</v>
      </c>
      <c r="N35" s="9">
        <f>+I35-H35</f>
        <v>37.26</v>
      </c>
      <c r="O35" s="9">
        <f>+J35-I35</f>
        <v>15.760000000000005</v>
      </c>
      <c r="P35" s="9">
        <f>+K35-J35</f>
        <v>19.47</v>
      </c>
      <c r="Q35" s="1"/>
    </row>
    <row r="36" spans="1:17" ht="15">
      <c r="A36" s="8">
        <v>35</v>
      </c>
      <c r="B36" s="9">
        <v>43</v>
      </c>
      <c r="C36" s="9">
        <v>245051</v>
      </c>
      <c r="D36" s="25" t="s">
        <v>70</v>
      </c>
      <c r="E36" s="9">
        <v>1988</v>
      </c>
      <c r="F36" s="9" t="s">
        <v>71</v>
      </c>
      <c r="G36" s="11">
        <v>26.03</v>
      </c>
      <c r="H36" s="14">
        <v>44.78</v>
      </c>
      <c r="I36" s="14">
        <v>81.65</v>
      </c>
      <c r="J36" s="14">
        <v>97.54</v>
      </c>
      <c r="K36" s="1">
        <v>117.86</v>
      </c>
      <c r="L36" s="9">
        <f>+G36</f>
        <v>26.03</v>
      </c>
      <c r="M36" s="9">
        <f>+H36-G36</f>
        <v>18.75</v>
      </c>
      <c r="N36" s="9">
        <f>+I36-H36</f>
        <v>36.870000000000005</v>
      </c>
      <c r="O36" s="9">
        <f>+J36-I36</f>
        <v>15.89</v>
      </c>
      <c r="P36" s="9">
        <f>+K36-J36</f>
        <v>20.319999999999993</v>
      </c>
      <c r="Q36" s="1"/>
    </row>
    <row r="37" spans="1:16" ht="15">
      <c r="A37" s="8">
        <v>36</v>
      </c>
      <c r="B37" s="9">
        <v>44</v>
      </c>
      <c r="C37" s="9">
        <v>675019</v>
      </c>
      <c r="D37" s="10" t="s">
        <v>72</v>
      </c>
      <c r="E37" s="9">
        <v>1986</v>
      </c>
      <c r="F37" s="9" t="s">
        <v>23</v>
      </c>
      <c r="G37" s="11">
        <v>27</v>
      </c>
      <c r="H37" s="14">
        <v>45.96</v>
      </c>
      <c r="I37" s="14">
        <v>84.49</v>
      </c>
      <c r="J37" s="14">
        <v>100.83</v>
      </c>
      <c r="K37" s="1">
        <v>121.58</v>
      </c>
      <c r="L37" s="9">
        <f>+G37</f>
        <v>27</v>
      </c>
      <c r="M37" s="9">
        <f>+H37-G37</f>
        <v>18.96</v>
      </c>
      <c r="N37" s="9">
        <f>+I37-H37</f>
        <v>38.529999999999994</v>
      </c>
      <c r="O37" s="9">
        <f>+J37-I37</f>
        <v>16.340000000000003</v>
      </c>
      <c r="P37" s="9">
        <f>+K37-J37</f>
        <v>20.75</v>
      </c>
    </row>
    <row r="38" spans="1:16" ht="15">
      <c r="A38" s="8">
        <v>37</v>
      </c>
      <c r="B38" s="9">
        <v>1</v>
      </c>
      <c r="C38" s="9">
        <v>155563</v>
      </c>
      <c r="D38" s="23" t="s">
        <v>82</v>
      </c>
      <c r="E38" s="9">
        <v>1989</v>
      </c>
      <c r="F38" s="9" t="s">
        <v>2</v>
      </c>
      <c r="G38" s="11">
        <v>25.11</v>
      </c>
      <c r="H38" s="14">
        <v>41.96</v>
      </c>
      <c r="I38" s="14"/>
      <c r="J38" s="14">
        <v>105.99</v>
      </c>
      <c r="K38" s="1">
        <v>129.27</v>
      </c>
      <c r="L38" s="9">
        <f>+G38</f>
        <v>25.11</v>
      </c>
      <c r="M38" s="9">
        <f>+H38-G38</f>
        <v>16.85</v>
      </c>
      <c r="N38" s="9">
        <f>+I38-H38</f>
        <v>-41.96</v>
      </c>
      <c r="O38" s="9">
        <f>+J38-I38</f>
        <v>105.99</v>
      </c>
      <c r="P38" s="9">
        <f>+K38-J38</f>
        <v>23.280000000000015</v>
      </c>
    </row>
    <row r="39" spans="1:17" ht="15">
      <c r="A39" s="8" t="s">
        <v>87</v>
      </c>
      <c r="B39" s="9">
        <v>11</v>
      </c>
      <c r="C39" s="9">
        <v>515747</v>
      </c>
      <c r="D39" s="10" t="s">
        <v>39</v>
      </c>
      <c r="E39" s="9">
        <v>1985</v>
      </c>
      <c r="F39" s="9" t="s">
        <v>5</v>
      </c>
      <c r="G39" s="11">
        <v>24.57</v>
      </c>
      <c r="H39" s="14">
        <v>41.54</v>
      </c>
      <c r="I39" s="14">
        <v>74.43</v>
      </c>
      <c r="J39" s="14">
        <v>88.19</v>
      </c>
      <c r="K39" s="1" t="s">
        <v>84</v>
      </c>
      <c r="L39" s="9">
        <f>+G39</f>
        <v>24.57</v>
      </c>
      <c r="M39" s="9">
        <f>+H39-G39</f>
        <v>16.97</v>
      </c>
      <c r="N39" s="9">
        <f>+I39-H39</f>
        <v>32.89000000000001</v>
      </c>
      <c r="O39" s="9">
        <f>+J39-I39</f>
        <v>13.759999999999991</v>
      </c>
      <c r="P39" s="9" t="e">
        <f>+K39-J39</f>
        <v>#VALUE!</v>
      </c>
      <c r="Q39" s="1"/>
    </row>
    <row r="40" spans="1:17" ht="15">
      <c r="A40" s="8" t="s">
        <v>87</v>
      </c>
      <c r="B40" s="9">
        <v>13</v>
      </c>
      <c r="C40" s="9">
        <v>296008</v>
      </c>
      <c r="D40" s="24" t="s">
        <v>41</v>
      </c>
      <c r="E40" s="9">
        <v>1981</v>
      </c>
      <c r="F40" s="9" t="s">
        <v>7</v>
      </c>
      <c r="G40" s="11">
        <v>24.43</v>
      </c>
      <c r="H40" s="14">
        <v>41.9</v>
      </c>
      <c r="I40" s="14">
        <v>74.64</v>
      </c>
      <c r="J40" s="14">
        <v>88.4</v>
      </c>
      <c r="K40" s="1" t="s">
        <v>84</v>
      </c>
      <c r="L40" s="9">
        <f>+G40</f>
        <v>24.43</v>
      </c>
      <c r="M40" s="9">
        <f>+H40-G40</f>
        <v>17.47</v>
      </c>
      <c r="N40" s="9">
        <f>+I40-H40</f>
        <v>32.74</v>
      </c>
      <c r="O40" s="9">
        <f>+J40-I40</f>
        <v>13.760000000000005</v>
      </c>
      <c r="P40" s="9" t="e">
        <f>+K40-J40</f>
        <v>#VALUE!</v>
      </c>
      <c r="Q40" s="1"/>
    </row>
    <row r="41" spans="1:16" ht="15">
      <c r="A41" s="8" t="s">
        <v>87</v>
      </c>
      <c r="B41" s="9">
        <v>20</v>
      </c>
      <c r="C41" s="9">
        <v>195983</v>
      </c>
      <c r="D41" s="10" t="s">
        <v>48</v>
      </c>
      <c r="E41" s="9">
        <v>1982</v>
      </c>
      <c r="F41" s="9" t="s">
        <v>0</v>
      </c>
      <c r="H41" s="14"/>
      <c r="I41" s="14"/>
      <c r="J41" s="14"/>
      <c r="K41" s="1" t="s">
        <v>84</v>
      </c>
      <c r="L41" s="9">
        <f>+G41</f>
        <v>0</v>
      </c>
      <c r="M41" s="9">
        <f>+H41-G41</f>
        <v>0</v>
      </c>
      <c r="N41" s="9">
        <f>+I41-H41</f>
        <v>0</v>
      </c>
      <c r="O41" s="9">
        <f>+J41-I41</f>
        <v>0</v>
      </c>
      <c r="P41" s="9" t="e">
        <f>+K41-J41</f>
        <v>#VALUE!</v>
      </c>
    </row>
    <row r="42" spans="1:16" ht="15">
      <c r="A42" s="8" t="s">
        <v>87</v>
      </c>
      <c r="B42" s="9">
        <v>21</v>
      </c>
      <c r="C42" s="9">
        <v>505483</v>
      </c>
      <c r="D42" s="25" t="s">
        <v>79</v>
      </c>
      <c r="E42" s="9">
        <v>1981</v>
      </c>
      <c r="F42" s="9" t="s">
        <v>1</v>
      </c>
      <c r="G42" s="11">
        <v>24.15</v>
      </c>
      <c r="H42" s="14">
        <v>41.03</v>
      </c>
      <c r="I42" s="14">
        <v>73.22</v>
      </c>
      <c r="J42" s="14">
        <v>86.93</v>
      </c>
      <c r="K42" s="1" t="s">
        <v>84</v>
      </c>
      <c r="L42" s="9">
        <f>+G42</f>
        <v>24.15</v>
      </c>
      <c r="M42" s="9">
        <f>+H42-G42</f>
        <v>16.880000000000003</v>
      </c>
      <c r="N42" s="9">
        <f>+I42-H42</f>
        <v>32.19</v>
      </c>
      <c r="O42" s="9">
        <f>+J42-I42</f>
        <v>13.710000000000008</v>
      </c>
      <c r="P42" s="9" t="e">
        <f>+K42-J42</f>
        <v>#VALUE!</v>
      </c>
    </row>
    <row r="43" spans="1:16" ht="15">
      <c r="A43" s="8" t="s">
        <v>87</v>
      </c>
      <c r="B43" s="9">
        <v>30</v>
      </c>
      <c r="C43" s="9">
        <v>296472</v>
      </c>
      <c r="D43" s="10" t="s">
        <v>57</v>
      </c>
      <c r="E43" s="9">
        <v>1985</v>
      </c>
      <c r="F43" s="9" t="s">
        <v>7</v>
      </c>
      <c r="G43" s="11">
        <v>24.21</v>
      </c>
      <c r="H43" s="14">
        <v>41.18</v>
      </c>
      <c r="I43" s="14"/>
      <c r="J43" s="14"/>
      <c r="K43" s="1" t="s">
        <v>84</v>
      </c>
      <c r="L43" s="9">
        <f>+G43</f>
        <v>24.21</v>
      </c>
      <c r="M43" s="9">
        <f>+H43-G43</f>
        <v>16.97</v>
      </c>
      <c r="N43" s="9">
        <f>+I43-H43</f>
        <v>-41.18</v>
      </c>
      <c r="O43" s="9">
        <f>+J43-I43</f>
        <v>0</v>
      </c>
      <c r="P43" s="9" t="e">
        <f>+K43-J43</f>
        <v>#VALUE!</v>
      </c>
    </row>
    <row r="44" spans="1:16" ht="15">
      <c r="A44" s="8" t="s">
        <v>87</v>
      </c>
      <c r="B44" s="9">
        <v>35</v>
      </c>
      <c r="C44" s="9">
        <v>465059</v>
      </c>
      <c r="D44" s="10" t="s">
        <v>77</v>
      </c>
      <c r="E44" s="9">
        <v>1988</v>
      </c>
      <c r="F44" s="9" t="s">
        <v>62</v>
      </c>
      <c r="G44" s="11">
        <v>24.59</v>
      </c>
      <c r="H44" s="14">
        <v>41.71</v>
      </c>
      <c r="I44" s="14">
        <v>75.24</v>
      </c>
      <c r="J44" s="14"/>
      <c r="K44" s="15" t="s">
        <v>84</v>
      </c>
      <c r="L44" s="9">
        <f>+G44</f>
        <v>24.59</v>
      </c>
      <c r="M44" s="9">
        <f>+H44-G44</f>
        <v>17.12</v>
      </c>
      <c r="N44" s="9">
        <f>+I44-H44</f>
        <v>33.529999999999994</v>
      </c>
      <c r="O44" s="9">
        <f>+J44-I44</f>
        <v>-75.24</v>
      </c>
      <c r="P44" s="9" t="e">
        <f>+K44-J44</f>
        <v>#VALUE!</v>
      </c>
    </row>
    <row r="45" spans="1:17" ht="15">
      <c r="A45" s="8" t="s">
        <v>86</v>
      </c>
      <c r="B45" s="9">
        <v>23</v>
      </c>
      <c r="C45" s="9">
        <v>538685</v>
      </c>
      <c r="D45" s="25" t="s">
        <v>50</v>
      </c>
      <c r="E45" s="9">
        <v>1989</v>
      </c>
      <c r="F45" s="9" t="s">
        <v>8</v>
      </c>
      <c r="G45" s="11">
        <v>24.82</v>
      </c>
      <c r="H45" s="14">
        <v>42</v>
      </c>
      <c r="I45" s="14">
        <v>76.58</v>
      </c>
      <c r="J45" s="14"/>
      <c r="K45" s="26">
        <v>120.68</v>
      </c>
      <c r="L45" s="9">
        <f>+G45</f>
        <v>24.82</v>
      </c>
      <c r="M45" s="9">
        <f>+H45-G45</f>
        <v>17.18</v>
      </c>
      <c r="N45" s="9">
        <f>+I45-H45</f>
        <v>34.58</v>
      </c>
      <c r="O45" s="9">
        <f>+J45-I45</f>
        <v>-76.58</v>
      </c>
      <c r="P45" s="9">
        <f>+K45-J45</f>
        <v>120.68</v>
      </c>
      <c r="Q45" s="1"/>
    </row>
    <row r="46" spans="1:16" ht="15">
      <c r="A46" s="8" t="s">
        <v>85</v>
      </c>
      <c r="B46" s="9">
        <v>33</v>
      </c>
      <c r="C46" s="9">
        <v>105920</v>
      </c>
      <c r="D46" s="17" t="s">
        <v>60</v>
      </c>
      <c r="E46" s="9">
        <v>1989</v>
      </c>
      <c r="F46" s="9" t="s">
        <v>6</v>
      </c>
      <c r="H46" s="14"/>
      <c r="I46" s="14"/>
      <c r="J46" s="14"/>
      <c r="L46" s="9">
        <f>+G46</f>
        <v>0</v>
      </c>
      <c r="M46" s="9">
        <f>+H46-G46</f>
        <v>0</v>
      </c>
      <c r="N46" s="9">
        <f>+I46-H46</f>
        <v>0</v>
      </c>
      <c r="O46" s="9">
        <f>+J46-I46</f>
        <v>0</v>
      </c>
      <c r="P46" s="9">
        <f>+K46-J46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2010-02-16T21:48:00Z</dcterms:modified>
  <cp:category/>
  <cp:version/>
  <cp:contentType/>
  <cp:contentStatus/>
</cp:coreProperties>
</file>