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SL1" sheetId="1" r:id="rId1"/>
    <sheet name="ffiSL2" sheetId="2" r:id="rId2"/>
  </sheets>
  <definedNames/>
  <calcPr fullCalcOnLoad="1"/>
</workbook>
</file>

<file path=xl/sharedStrings.xml><?xml version="1.0" encoding="utf-8"?>
<sst xmlns="http://schemas.openxmlformats.org/spreadsheetml/2006/main" count="449" uniqueCount="188">
  <si>
    <t xml:space="preserve">BUL 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</si>
  <si>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</si>
  <si>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</si>
  <si>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</si>
  <si>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</si>
  <si>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</si>
  <si>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</si>
  <si>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 xml:space="preserve">CAN </t>
  </si>
  <si>
    <t xml:space="preserve">ITA </t>
  </si>
  <si>
    <t xml:space="preserve">USA </t>
  </si>
  <si>
    <t xml:space="preserve">GER </t>
  </si>
  <si>
    <t xml:space="preserve">SLO </t>
  </si>
  <si>
    <t xml:space="preserve">NOR </t>
  </si>
  <si>
    <t xml:space="preserve">RUS </t>
  </si>
  <si>
    <t xml:space="preserve">CRO </t>
  </si>
  <si>
    <t xml:space="preserve">FIN </t>
  </si>
  <si>
    <t>Hely</t>
  </si>
  <si>
    <t>Ssz</t>
  </si>
  <si>
    <t>FIS Kód</t>
  </si>
  <si>
    <t>Név</t>
  </si>
  <si>
    <t>Sz.é.</t>
  </si>
  <si>
    <t>Ország</t>
  </si>
  <si>
    <t>fis-ski.com adatok felhasználásával</t>
  </si>
  <si>
    <t xml:space="preserve">LAT </t>
  </si>
  <si>
    <t xml:space="preserve">AND </t>
  </si>
  <si>
    <t xml:space="preserve">ARG </t>
  </si>
  <si>
    <t>Futam</t>
  </si>
  <si>
    <t>1.pont</t>
  </si>
  <si>
    <t>2.pont</t>
  </si>
  <si>
    <t>1.szektor</t>
  </si>
  <si>
    <t>2.szektor</t>
  </si>
  <si>
    <t>3.szektor</t>
  </si>
  <si>
    <t>1.futam</t>
  </si>
  <si>
    <t>1.f.</t>
  </si>
  <si>
    <t>Össz</t>
  </si>
  <si>
    <t>2.futam</t>
  </si>
  <si>
    <t>Pályát tűzte:</t>
  </si>
  <si>
    <t xml:space="preserve">KOR </t>
  </si>
  <si>
    <t xml:space="preserve">GEO </t>
  </si>
  <si>
    <t xml:space="preserve">DAN </t>
  </si>
  <si>
    <t xml:space="preserve">IRA </t>
  </si>
  <si>
    <t xml:space="preserve">BRA </t>
  </si>
  <si>
    <t xml:space="preserve">GRE </t>
  </si>
  <si>
    <t xml:space="preserve">BIH </t>
  </si>
  <si>
    <t xml:space="preserve">HUN </t>
  </si>
  <si>
    <t xml:space="preserve">EST </t>
  </si>
  <si>
    <t xml:space="preserve">TUR </t>
  </si>
  <si>
    <t xml:space="preserve">ARM </t>
  </si>
  <si>
    <t xml:space="preserve">LIB </t>
  </si>
  <si>
    <t xml:space="preserve">UZB </t>
  </si>
  <si>
    <t xml:space="preserve">CHN </t>
  </si>
  <si>
    <t xml:space="preserve">AZE </t>
  </si>
  <si>
    <t xml:space="preserve">UKR </t>
  </si>
  <si>
    <t xml:space="preserve">CYP </t>
  </si>
  <si>
    <t xml:space="preserve">IRE </t>
  </si>
  <si>
    <t xml:space="preserve">BEL </t>
  </si>
  <si>
    <t xml:space="preserve">ISL </t>
  </si>
  <si>
    <t xml:space="preserve">PER </t>
  </si>
  <si>
    <t>AUT</t>
  </si>
  <si>
    <t xml:space="preserve">ZURBRIGGEN Silvan </t>
  </si>
  <si>
    <t xml:space="preserve">SUI </t>
  </si>
  <si>
    <t xml:space="preserve">RAICH Benjamin </t>
  </si>
  <si>
    <t xml:space="preserve">LIZEROUX Julien </t>
  </si>
  <si>
    <t xml:space="preserve">PRANGER Manfred </t>
  </si>
  <si>
    <t xml:space="preserve">HIRSCHER Marcel </t>
  </si>
  <si>
    <t xml:space="preserve">HERBST Reinfried </t>
  </si>
  <si>
    <t xml:space="preserve">HARGIN Mattias </t>
  </si>
  <si>
    <t xml:space="preserve">MISSILLIER Steve </t>
  </si>
  <si>
    <t xml:space="preserve">RAZZOLI Giuliano </t>
  </si>
  <si>
    <t xml:space="preserve">JANYK Michael </t>
  </si>
  <si>
    <t xml:space="preserve">NEUREUTHER Felix </t>
  </si>
  <si>
    <t xml:space="preserve">LIGETY Ted </t>
  </si>
  <si>
    <t xml:space="preserve">MILLER Bode </t>
  </si>
  <si>
    <t xml:space="preserve">MYHRE Lars Elton </t>
  </si>
  <si>
    <t xml:space="preserve">COUSINEAU Julien </t>
  </si>
  <si>
    <t xml:space="preserve">IMBODEN Urs </t>
  </si>
  <si>
    <t xml:space="preserve">MDA </t>
  </si>
  <si>
    <t xml:space="preserve">COCHRAN Jimmy </t>
  </si>
  <si>
    <t xml:space="preserve">GINI Marc </t>
  </si>
  <si>
    <t xml:space="preserve">THALER Patrick </t>
  </si>
  <si>
    <t xml:space="preserve">DEVILLE Cristian </t>
  </si>
  <si>
    <t xml:space="preserve">SASAKI Akira </t>
  </si>
  <si>
    <t xml:space="preserve">JPN </t>
  </si>
  <si>
    <t xml:space="preserve">SPENCE Brad </t>
  </si>
  <si>
    <t xml:space="preserve">TREJBAL Filip </t>
  </si>
  <si>
    <t xml:space="preserve">BYGGMARK Jens </t>
  </si>
  <si>
    <t xml:space="preserve">JANSRUD Kjetil </t>
  </si>
  <si>
    <t xml:space="preserve">BERTHOD Marc </t>
  </si>
  <si>
    <t xml:space="preserve">ALBRECHT Kilian </t>
  </si>
  <si>
    <t xml:space="preserve">WHITE Trevor </t>
  </si>
  <si>
    <t xml:space="preserve">MERMILLOD BLONDIN Thomas </t>
  </si>
  <si>
    <t xml:space="preserve">MINAGAWA Kentaro </t>
  </si>
  <si>
    <t xml:space="preserve">KARLSEN Truls Ove </t>
  </si>
  <si>
    <t xml:space="preserve">TISSOT Maxime </t>
  </si>
  <si>
    <t xml:space="preserve">HAUGEN Leif Kristian </t>
  </si>
  <si>
    <t xml:space="preserve">KASPER Nolan </t>
  </si>
  <si>
    <t xml:space="preserve">VILETTA Sandro </t>
  </si>
  <si>
    <t xml:space="preserve">VRABLIK Martin </t>
  </si>
  <si>
    <t xml:space="preserve">JUNG Dong-Hyun </t>
  </si>
  <si>
    <t xml:space="preserve">ROMAR Andreas </t>
  </si>
  <si>
    <t xml:space="preserve">RYDING David </t>
  </si>
  <si>
    <t xml:space="preserve">MAITAKOV Sergei </t>
  </si>
  <si>
    <t xml:space="preserve">KIM Woo-Sung </t>
  </si>
  <si>
    <t xml:space="preserve">GEORGIEV Stefan </t>
  </si>
  <si>
    <t xml:space="preserve">MOLLIN Bart </t>
  </si>
  <si>
    <t xml:space="preserve">ROUX Christophe </t>
  </si>
  <si>
    <t xml:space="preserve">SIGURGEIRSSON Stefan Jon </t>
  </si>
  <si>
    <t xml:space="preserve">ZUEV Stepan </t>
  </si>
  <si>
    <t xml:space="preserve">MARINELLI Danko </t>
  </si>
  <si>
    <t xml:space="preserve">DIMITRIADIS Vassilis </t>
  </si>
  <si>
    <t xml:space="preserve">ABRAMASHVILI Iason </t>
  </si>
  <si>
    <t xml:space="preserve">SIMARI BIRKNER Cristian Javier </t>
  </si>
  <si>
    <t xml:space="preserve">SAVEH SHEMSHAKI Porya </t>
  </si>
  <si>
    <t xml:space="preserve">VIDOSA Roger </t>
  </si>
  <si>
    <t xml:space="preserve">SAVEH SHEMSHAKI Hossein </t>
  </si>
  <si>
    <t xml:space="preserve">NAN Ioan-Gabriel </t>
  </si>
  <si>
    <t xml:space="preserve">ROU </t>
  </si>
  <si>
    <t xml:space="preserve">NOBLE Andrew </t>
  </si>
  <si>
    <t xml:space="preserve">TSIMIKALIS Stephanos </t>
  </si>
  <si>
    <t xml:space="preserve">RISTEVSKI Antonio </t>
  </si>
  <si>
    <t xml:space="preserve">MKD </t>
  </si>
  <si>
    <t xml:space="preserve">RENZHYN Mykhaylo </t>
  </si>
  <si>
    <t xml:space="preserve">ISR </t>
  </si>
  <si>
    <t xml:space="preserve">ZVEJNIEKS Kristaps </t>
  </si>
  <si>
    <t xml:space="preserve">TORRES Agustin </t>
  </si>
  <si>
    <t xml:space="preserve">LONGHI Jhonatan </t>
  </si>
  <si>
    <t xml:space="preserve">MNE </t>
  </si>
  <si>
    <t xml:space="preserve">OPRJA Deyvid </t>
  </si>
  <si>
    <t xml:space="preserve">ACHI Ghassan </t>
  </si>
  <si>
    <t xml:space="preserve">FESHCHUK Rostyslav </t>
  </si>
  <si>
    <t xml:space="preserve">RUMIANCEV Vitalij </t>
  </si>
  <si>
    <t xml:space="preserve">LTU </t>
  </si>
  <si>
    <t xml:space="preserve">GELASHVILI Jaba </t>
  </si>
  <si>
    <t xml:space="preserve">NERSISYAN Arsen </t>
  </si>
  <si>
    <t xml:space="preserve">ZAKURDAEV Igor </t>
  </si>
  <si>
    <t xml:space="preserve">KAZ </t>
  </si>
  <si>
    <t xml:space="preserve">SHAMAEV Oleg </t>
  </si>
  <si>
    <t xml:space="preserve">PAPAMICHALOPOULOS Christopher </t>
  </si>
  <si>
    <t xml:space="preserve">DRYGIN Andrey </t>
  </si>
  <si>
    <t xml:space="preserve">TJK </t>
  </si>
  <si>
    <t xml:space="preserve">NOTZ Jedrij </t>
  </si>
  <si>
    <t xml:space="preserve">TOLA Erjon </t>
  </si>
  <si>
    <t xml:space="preserve">ALB </t>
  </si>
  <si>
    <t xml:space="preserve">SECK Leyti </t>
  </si>
  <si>
    <t xml:space="preserve">SEN </t>
  </si>
  <si>
    <t xml:space="preserve">OETTL REYES Manfred </t>
  </si>
  <si>
    <t xml:space="preserve">AZZIMANI Samir </t>
  </si>
  <si>
    <t xml:space="preserve">MAR </t>
  </si>
  <si>
    <t xml:space="preserve">VON HOHENLOHE Hubertus </t>
  </si>
  <si>
    <t xml:space="preserve">MEX </t>
  </si>
  <si>
    <t xml:space="preserve">TRELEVSKI Dmitry </t>
  </si>
  <si>
    <t xml:space="preserve">KGZ </t>
  </si>
  <si>
    <t xml:space="preserve">LI Lei </t>
  </si>
  <si>
    <t xml:space="preserve">NKRUMAH-ACHEAMPONG Kwame </t>
  </si>
  <si>
    <t xml:space="preserve">GHA </t>
  </si>
  <si>
    <t>Dusan Grasic</t>
  </si>
  <si>
    <t>CAN</t>
  </si>
  <si>
    <t>Christian Höflehner</t>
  </si>
  <si>
    <t xml:space="preserve">KOSTELIĆ Ivica </t>
  </si>
  <si>
    <t xml:space="preserve">MÖLGG Manfred </t>
  </si>
  <si>
    <t xml:space="preserve">VALENČIČ Mitja </t>
  </si>
  <si>
    <t xml:space="preserve">MYHRER André </t>
  </si>
  <si>
    <t xml:space="preserve">BÄCK Axel </t>
  </si>
  <si>
    <t xml:space="preserve">VAJDIČ Bernard </t>
  </si>
  <si>
    <t>ŠKUBE Matič</t>
  </si>
  <si>
    <t xml:space="preserve">BANK Ondřej </t>
  </si>
  <si>
    <t xml:space="preserve">ZRNČIĆ-DIM Natko </t>
  </si>
  <si>
    <t xml:space="preserve">ŠAMŠAL Dalibor </t>
  </si>
  <si>
    <t xml:space="preserve">DRAGŠIČ Mitja </t>
  </si>
  <si>
    <t xml:space="preserve">BJØRGVINSSON Bjørgvin </t>
  </si>
  <si>
    <t xml:space="preserve">HOROSHILOV Aleksandr </t>
  </si>
  <si>
    <t xml:space="preserve">VAN DEN BOGÆRT Jeroen </t>
  </si>
  <si>
    <t xml:space="preserve">BABUŠIAK Jaroslav </t>
  </si>
  <si>
    <t xml:space="preserve">RUDIĆ Marko </t>
  </si>
  <si>
    <t xml:space="preserve">KOSIĆ Bojan </t>
  </si>
  <si>
    <t xml:space="preserve">BENE Márton </t>
  </si>
  <si>
    <t xml:space="preserve">O'CONNOR Shane </t>
  </si>
  <si>
    <t xml:space="preserve">KILSGÅRD Markus </t>
  </si>
  <si>
    <t xml:space="preserve">TURKSEVER Erdinç </t>
  </si>
  <si>
    <t>kiesett</t>
  </si>
  <si>
    <t xml:space="preserve">KRÝZL Kryštof </t>
  </si>
  <si>
    <t>DNS</t>
  </si>
  <si>
    <t>DNS1</t>
  </si>
  <si>
    <t>DNF1</t>
  </si>
  <si>
    <t>DQ1</t>
  </si>
  <si>
    <t>VAN DEN BOGÆRT Jeroen</t>
  </si>
  <si>
    <t>DNF2</t>
  </si>
  <si>
    <t>DQ2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</si>
</sst>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color indexed="18"/>
      <name val="Calibri"/>
      <family val="2"/>
    </font>
    <font>
      <b/>
      <sz val="11"/>
      <name val="Calibri"/>
      <family val="2"/>
    </font>
    <font>
      <i/>
      <u val="single"/>
      <sz val="11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5" fillId="0" borderId="11" xfId="0" applyFont="1" applyBorder="1" applyAlignment="1">
      <alignment vertical="top"/>
    </xf>
    <xf numFmtId="0" fontId="41" fillId="0" borderId="12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zoomScale="85" zoomScaleNormal="85" zoomScalePageLayoutView="0" workbookViewId="0" topLeftCell="A56">
      <selection activeCell="A56" sqref="A56:F103"/>
    </sheetView>
  </sheetViews>
  <sheetFormatPr defaultColWidth="9.140625" defaultRowHeight="15"/>
  <cols>
    <col min="1" max="1" width="5.8515625" style="8" bestFit="1" customWidth="1"/>
    <col min="2" max="2" width="3.8515625" style="9" bestFit="1" customWidth="1"/>
    <col min="3" max="3" width="8.57421875" style="9" bestFit="1" customWidth="1"/>
    <col min="4" max="4" width="30.28125" style="10" bestFit="1" customWidth="1"/>
    <col min="5" max="5" width="5.8515625" style="9" bestFit="1" customWidth="1"/>
    <col min="6" max="6" width="9.140625" style="9" customWidth="1"/>
    <col min="7" max="7" width="10.28125" style="11" customWidth="1"/>
    <col min="8" max="8" width="10.28125" style="12" customWidth="1"/>
    <col min="9" max="9" width="9.140625" style="1" customWidth="1"/>
    <col min="10" max="16384" width="9.140625" style="9" customWidth="1"/>
  </cols>
  <sheetData>
    <row r="1" spans="1:13" s="3" customFormat="1" ht="15.75" thickBot="1">
      <c r="A1" s="2" t="s">
        <v>16</v>
      </c>
      <c r="B1" s="3" t="s">
        <v>17</v>
      </c>
      <c r="C1" s="3" t="s">
        <v>18</v>
      </c>
      <c r="D1" s="4" t="s">
        <v>19</v>
      </c>
      <c r="E1" s="3" t="s">
        <v>20</v>
      </c>
      <c r="F1" s="3" t="s">
        <v>21</v>
      </c>
      <c r="G1" s="5" t="s">
        <v>27</v>
      </c>
      <c r="H1" s="3" t="s">
        <v>28</v>
      </c>
      <c r="I1" s="6" t="s">
        <v>26</v>
      </c>
      <c r="J1" s="3" t="s">
        <v>29</v>
      </c>
      <c r="K1" s="3" t="s">
        <v>30</v>
      </c>
      <c r="L1" s="3" t="s">
        <v>31</v>
      </c>
      <c r="M1" s="7" t="s">
        <v>22</v>
      </c>
    </row>
    <row r="2" spans="1:13" ht="15.75" thickTop="1">
      <c r="A2" s="8">
        <v>1</v>
      </c>
      <c r="B2" s="9">
        <v>13</v>
      </c>
      <c r="C2" s="9">
        <v>293098</v>
      </c>
      <c r="D2" s="16" t="s">
        <v>68</v>
      </c>
      <c r="E2" s="9">
        <v>1984</v>
      </c>
      <c r="F2" s="9" t="s">
        <v>8</v>
      </c>
      <c r="G2" s="11">
        <v>13.6</v>
      </c>
      <c r="H2" s="14">
        <v>29.28</v>
      </c>
      <c r="I2" s="1">
        <v>47.79</v>
      </c>
      <c r="J2" s="9">
        <f aca="true" t="shared" si="0" ref="J2:J33">+G2</f>
        <v>13.6</v>
      </c>
      <c r="K2" s="9">
        <f aca="true" t="shared" si="1" ref="K2:K33">+H2-G2</f>
        <v>15.680000000000001</v>
      </c>
      <c r="L2" s="9">
        <f aca="true" t="shared" si="2" ref="L2:L33">+I2-H2</f>
        <v>18.509999999999998</v>
      </c>
      <c r="M2" s="1"/>
    </row>
    <row r="3" spans="1:13" ht="15">
      <c r="A3" s="8">
        <v>2</v>
      </c>
      <c r="B3" s="9">
        <v>9</v>
      </c>
      <c r="C3" s="9">
        <v>560355</v>
      </c>
      <c r="D3" s="16" t="s">
        <v>160</v>
      </c>
      <c r="E3" s="9">
        <v>1978</v>
      </c>
      <c r="F3" s="9" t="s">
        <v>11</v>
      </c>
      <c r="G3" s="11">
        <v>13.79</v>
      </c>
      <c r="H3" s="14">
        <v>29.73</v>
      </c>
      <c r="I3" s="1">
        <v>48.22</v>
      </c>
      <c r="J3" s="9">
        <f t="shared" si="0"/>
        <v>13.79</v>
      </c>
      <c r="K3" s="9">
        <f t="shared" si="1"/>
        <v>15.940000000000001</v>
      </c>
      <c r="L3" s="9">
        <f t="shared" si="2"/>
        <v>18.49</v>
      </c>
      <c r="M3" s="1"/>
    </row>
    <row r="4" spans="1:13" ht="15">
      <c r="A4" s="8">
        <v>3</v>
      </c>
      <c r="B4" s="9">
        <v>3</v>
      </c>
      <c r="C4" s="9">
        <v>50625</v>
      </c>
      <c r="D4" s="16" t="s">
        <v>61</v>
      </c>
      <c r="E4" s="9">
        <v>1978</v>
      </c>
      <c r="F4" s="9" t="s">
        <v>5</v>
      </c>
      <c r="G4" s="11">
        <v>13.88</v>
      </c>
      <c r="H4" s="14">
        <v>29.85</v>
      </c>
      <c r="I4" s="1">
        <v>48.33</v>
      </c>
      <c r="J4" s="9">
        <f t="shared" si="0"/>
        <v>13.88</v>
      </c>
      <c r="K4" s="9">
        <f t="shared" si="1"/>
        <v>15.97</v>
      </c>
      <c r="L4" s="9">
        <f t="shared" si="2"/>
        <v>18.479999999999997</v>
      </c>
      <c r="M4" s="1"/>
    </row>
    <row r="5" spans="1:13" ht="15">
      <c r="A5" s="8">
        <v>4</v>
      </c>
      <c r="B5" s="9">
        <v>2</v>
      </c>
      <c r="C5" s="9">
        <v>380260</v>
      </c>
      <c r="D5" s="16" t="s">
        <v>158</v>
      </c>
      <c r="E5" s="9">
        <v>1979</v>
      </c>
      <c r="F5" s="9" t="s">
        <v>14</v>
      </c>
      <c r="G5" s="11">
        <v>13.81</v>
      </c>
      <c r="H5" s="14">
        <v>29.64</v>
      </c>
      <c r="I5" s="1">
        <v>48.37</v>
      </c>
      <c r="J5" s="9">
        <f t="shared" si="0"/>
        <v>13.81</v>
      </c>
      <c r="K5" s="9">
        <f t="shared" si="1"/>
        <v>15.83</v>
      </c>
      <c r="L5" s="9">
        <f t="shared" si="2"/>
        <v>18.729999999999997</v>
      </c>
      <c r="M5" s="1"/>
    </row>
    <row r="6" spans="1:13" ht="15">
      <c r="A6" s="8">
        <v>5</v>
      </c>
      <c r="B6" s="9">
        <v>8</v>
      </c>
      <c r="C6" s="9">
        <v>292491</v>
      </c>
      <c r="D6" s="16" t="s">
        <v>159</v>
      </c>
      <c r="E6" s="9">
        <v>1982</v>
      </c>
      <c r="F6" s="9" t="s">
        <v>8</v>
      </c>
      <c r="G6" s="11">
        <v>13.9</v>
      </c>
      <c r="H6" s="14">
        <v>29.86</v>
      </c>
      <c r="I6" s="15">
        <v>48.64</v>
      </c>
      <c r="J6" s="9">
        <f t="shared" si="0"/>
        <v>13.9</v>
      </c>
      <c r="K6" s="9">
        <f t="shared" si="1"/>
        <v>15.959999999999999</v>
      </c>
      <c r="L6" s="9">
        <f t="shared" si="2"/>
        <v>18.78</v>
      </c>
      <c r="M6" s="1"/>
    </row>
    <row r="7" spans="1:13" ht="15">
      <c r="A7" s="8">
        <v>6</v>
      </c>
      <c r="B7" s="9">
        <v>37</v>
      </c>
      <c r="C7" s="9">
        <v>150398</v>
      </c>
      <c r="D7" s="16" t="s">
        <v>165</v>
      </c>
      <c r="E7" s="9">
        <v>1980</v>
      </c>
      <c r="F7" s="9" t="s">
        <v>4</v>
      </c>
      <c r="G7" s="19">
        <v>13.62</v>
      </c>
      <c r="H7" s="14">
        <v>30.05</v>
      </c>
      <c r="I7" s="1">
        <v>48.69</v>
      </c>
      <c r="J7" s="9">
        <f t="shared" si="0"/>
        <v>13.62</v>
      </c>
      <c r="K7" s="9">
        <f t="shared" si="1"/>
        <v>16.43</v>
      </c>
      <c r="L7" s="9">
        <f t="shared" si="2"/>
        <v>18.639999999999997</v>
      </c>
      <c r="M7" s="1"/>
    </row>
    <row r="8" spans="1:13" ht="15">
      <c r="A8" s="8">
        <v>7</v>
      </c>
      <c r="B8" s="9">
        <v>1</v>
      </c>
      <c r="C8" s="9">
        <v>510890</v>
      </c>
      <c r="D8" s="16" t="s">
        <v>59</v>
      </c>
      <c r="E8" s="9">
        <v>1981</v>
      </c>
      <c r="F8" s="9" t="s">
        <v>60</v>
      </c>
      <c r="G8" s="11">
        <v>14.05</v>
      </c>
      <c r="H8" s="14">
        <v>30.07</v>
      </c>
      <c r="I8" s="1">
        <v>48.78</v>
      </c>
      <c r="J8" s="9">
        <f t="shared" si="0"/>
        <v>14.05</v>
      </c>
      <c r="K8" s="9">
        <f t="shared" si="1"/>
        <v>16.02</v>
      </c>
      <c r="L8" s="9">
        <f t="shared" si="2"/>
        <v>18.71</v>
      </c>
      <c r="M8" s="13"/>
    </row>
    <row r="9" spans="1:13" ht="15">
      <c r="A9" s="8">
        <v>8</v>
      </c>
      <c r="B9" s="9">
        <v>4</v>
      </c>
      <c r="C9" s="9">
        <v>191459</v>
      </c>
      <c r="D9" s="16" t="s">
        <v>62</v>
      </c>
      <c r="E9" s="9">
        <v>1979</v>
      </c>
      <c r="F9" s="9" t="s">
        <v>1</v>
      </c>
      <c r="G9" s="11">
        <v>14</v>
      </c>
      <c r="H9" s="14">
        <v>30.07</v>
      </c>
      <c r="I9" s="1">
        <v>48.82</v>
      </c>
      <c r="J9" s="9">
        <f t="shared" si="0"/>
        <v>14</v>
      </c>
      <c r="K9" s="9">
        <f t="shared" si="1"/>
        <v>16.07</v>
      </c>
      <c r="L9" s="9">
        <f t="shared" si="2"/>
        <v>18.75</v>
      </c>
      <c r="M9" s="1"/>
    </row>
    <row r="10" spans="1:13" ht="15">
      <c r="A10" s="8">
        <v>9</v>
      </c>
      <c r="B10" s="9">
        <v>6</v>
      </c>
      <c r="C10" s="9">
        <v>53831</v>
      </c>
      <c r="D10" s="16" t="s">
        <v>64</v>
      </c>
      <c r="E10" s="9">
        <v>1989</v>
      </c>
      <c r="F10" s="9" t="s">
        <v>5</v>
      </c>
      <c r="G10" s="11">
        <v>13.91</v>
      </c>
      <c r="H10" s="14">
        <v>30.22</v>
      </c>
      <c r="I10" s="1">
        <v>48.92</v>
      </c>
      <c r="J10" s="9">
        <f t="shared" si="0"/>
        <v>13.91</v>
      </c>
      <c r="K10" s="9">
        <f t="shared" si="1"/>
        <v>16.31</v>
      </c>
      <c r="L10" s="9">
        <f t="shared" si="2"/>
        <v>18.700000000000003</v>
      </c>
      <c r="M10" s="1"/>
    </row>
    <row r="11" spans="1:13" ht="15">
      <c r="A11" s="8">
        <v>10</v>
      </c>
      <c r="B11" s="9">
        <v>12</v>
      </c>
      <c r="C11" s="9">
        <v>501017</v>
      </c>
      <c r="D11" s="16" t="s">
        <v>161</v>
      </c>
      <c r="E11" s="9">
        <v>1983</v>
      </c>
      <c r="F11" s="9" t="s">
        <v>3</v>
      </c>
      <c r="G11" s="11">
        <v>14.05</v>
      </c>
      <c r="H11" s="14">
        <v>30.15</v>
      </c>
      <c r="I11" s="1">
        <v>49.03</v>
      </c>
      <c r="J11" s="9">
        <f t="shared" si="0"/>
        <v>14.05</v>
      </c>
      <c r="K11" s="9">
        <f t="shared" si="1"/>
        <v>16.099999999999998</v>
      </c>
      <c r="L11" s="9">
        <f t="shared" si="2"/>
        <v>18.880000000000003</v>
      </c>
      <c r="M11" s="1"/>
    </row>
    <row r="12" spans="1:13" ht="15">
      <c r="A12" s="8">
        <v>11</v>
      </c>
      <c r="B12" s="9">
        <v>14</v>
      </c>
      <c r="C12" s="9">
        <v>102435</v>
      </c>
      <c r="D12" s="16" t="s">
        <v>69</v>
      </c>
      <c r="E12" s="9">
        <v>1982</v>
      </c>
      <c r="F12" s="9" t="s">
        <v>7</v>
      </c>
      <c r="G12" s="11">
        <v>14.13</v>
      </c>
      <c r="H12" s="14">
        <v>30.13</v>
      </c>
      <c r="I12" s="1">
        <v>49.18</v>
      </c>
      <c r="J12" s="9">
        <f t="shared" si="0"/>
        <v>14.13</v>
      </c>
      <c r="K12" s="9">
        <f t="shared" si="1"/>
        <v>15.999999999999998</v>
      </c>
      <c r="L12" s="9">
        <f t="shared" si="2"/>
        <v>19.05</v>
      </c>
      <c r="M12" s="1"/>
    </row>
    <row r="13" spans="1:13" ht="15">
      <c r="A13" s="8">
        <v>12</v>
      </c>
      <c r="B13" s="9">
        <v>7</v>
      </c>
      <c r="C13" s="9">
        <v>50605</v>
      </c>
      <c r="D13" s="16" t="s">
        <v>65</v>
      </c>
      <c r="E13" s="9">
        <v>1978</v>
      </c>
      <c r="F13" s="9" t="s">
        <v>5</v>
      </c>
      <c r="G13" s="11">
        <v>14.27</v>
      </c>
      <c r="H13" s="14">
        <v>30.58</v>
      </c>
      <c r="I13" s="1">
        <v>49.23</v>
      </c>
      <c r="J13" s="9">
        <f t="shared" si="0"/>
        <v>14.27</v>
      </c>
      <c r="K13" s="9">
        <f t="shared" si="1"/>
        <v>16.31</v>
      </c>
      <c r="L13" s="9">
        <f t="shared" si="2"/>
        <v>18.65</v>
      </c>
      <c r="M13" s="1"/>
    </row>
    <row r="14" spans="1:13" ht="15">
      <c r="A14" s="8">
        <v>13</v>
      </c>
      <c r="B14" s="9">
        <v>10</v>
      </c>
      <c r="C14" s="9">
        <v>501111</v>
      </c>
      <c r="D14" s="16" t="s">
        <v>66</v>
      </c>
      <c r="E14" s="9">
        <v>1985</v>
      </c>
      <c r="F14" s="9" t="s">
        <v>3</v>
      </c>
      <c r="G14" s="11">
        <v>13.88</v>
      </c>
      <c r="H14" s="14">
        <v>30.17</v>
      </c>
      <c r="I14" s="1">
        <v>49.27</v>
      </c>
      <c r="J14" s="9">
        <f t="shared" si="0"/>
        <v>13.88</v>
      </c>
      <c r="K14" s="9">
        <f t="shared" si="1"/>
        <v>16.29</v>
      </c>
      <c r="L14" s="9">
        <f t="shared" si="2"/>
        <v>19.1</v>
      </c>
      <c r="M14" s="1"/>
    </row>
    <row r="15" spans="1:13" ht="15">
      <c r="A15" s="8">
        <v>14</v>
      </c>
      <c r="B15" s="9">
        <v>27</v>
      </c>
      <c r="C15" s="9">
        <v>301312</v>
      </c>
      <c r="D15" s="16" t="s">
        <v>81</v>
      </c>
      <c r="E15" s="9">
        <v>1981</v>
      </c>
      <c r="F15" s="9" t="s">
        <v>82</v>
      </c>
      <c r="G15" s="11">
        <v>14.12</v>
      </c>
      <c r="H15" s="14">
        <v>30.33</v>
      </c>
      <c r="I15" s="1">
        <v>49.41</v>
      </c>
      <c r="J15" s="9">
        <f t="shared" si="0"/>
        <v>14.12</v>
      </c>
      <c r="K15" s="9">
        <f t="shared" si="1"/>
        <v>16.21</v>
      </c>
      <c r="L15" s="9">
        <f t="shared" si="2"/>
        <v>19.08</v>
      </c>
      <c r="M15" s="1"/>
    </row>
    <row r="16" spans="1:13" ht="15">
      <c r="A16" s="8">
        <v>15</v>
      </c>
      <c r="B16" s="9">
        <v>11</v>
      </c>
      <c r="C16" s="9">
        <v>192506</v>
      </c>
      <c r="D16" s="16" t="s">
        <v>67</v>
      </c>
      <c r="E16" s="9">
        <v>1984</v>
      </c>
      <c r="F16" s="9" t="s">
        <v>1</v>
      </c>
      <c r="G16" s="11">
        <v>13.96</v>
      </c>
      <c r="H16" s="14">
        <v>30.28</v>
      </c>
      <c r="I16" s="1">
        <v>49.49</v>
      </c>
      <c r="J16" s="9">
        <f t="shared" si="0"/>
        <v>13.96</v>
      </c>
      <c r="K16" s="9">
        <f t="shared" si="1"/>
        <v>16.32</v>
      </c>
      <c r="L16" s="9">
        <f t="shared" si="2"/>
        <v>19.21</v>
      </c>
      <c r="M16" s="1"/>
    </row>
    <row r="17" spans="1:13" ht="15">
      <c r="A17" s="8">
        <v>16</v>
      </c>
      <c r="B17" s="9">
        <v>41</v>
      </c>
      <c r="C17" s="9">
        <v>193347</v>
      </c>
      <c r="D17" s="16" t="s">
        <v>93</v>
      </c>
      <c r="E17" s="9">
        <v>1986</v>
      </c>
      <c r="F17" s="9" t="s">
        <v>1</v>
      </c>
      <c r="G17" s="11">
        <v>14.05</v>
      </c>
      <c r="H17" s="14">
        <v>30.38</v>
      </c>
      <c r="I17" s="1">
        <v>49.52</v>
      </c>
      <c r="J17" s="9">
        <f t="shared" si="0"/>
        <v>14.05</v>
      </c>
      <c r="K17" s="9">
        <f t="shared" si="1"/>
        <v>16.33</v>
      </c>
      <c r="L17" s="9">
        <f t="shared" si="2"/>
        <v>19.140000000000004</v>
      </c>
      <c r="M17" s="1"/>
    </row>
    <row r="18" spans="1:13" ht="15">
      <c r="A18" s="8">
        <v>17</v>
      </c>
      <c r="B18" s="9">
        <v>35</v>
      </c>
      <c r="C18" s="9">
        <v>102922</v>
      </c>
      <c r="D18" s="16" t="s">
        <v>89</v>
      </c>
      <c r="E18" s="9">
        <v>1984</v>
      </c>
      <c r="F18" s="9" t="s">
        <v>7</v>
      </c>
      <c r="G18" s="11">
        <v>14.2</v>
      </c>
      <c r="H18" s="14">
        <v>30.63</v>
      </c>
      <c r="I18" s="15">
        <v>49.53</v>
      </c>
      <c r="J18" s="9">
        <f t="shared" si="0"/>
        <v>14.2</v>
      </c>
      <c r="K18" s="9">
        <f t="shared" si="1"/>
        <v>16.43</v>
      </c>
      <c r="L18" s="9">
        <f t="shared" si="2"/>
        <v>18.900000000000002</v>
      </c>
      <c r="M18" s="13"/>
    </row>
    <row r="19" spans="1:13" ht="15">
      <c r="A19" s="8">
        <v>18</v>
      </c>
      <c r="B19" s="9">
        <v>31</v>
      </c>
      <c r="C19" s="9">
        <v>421483</v>
      </c>
      <c r="D19" s="16" t="s">
        <v>86</v>
      </c>
      <c r="E19" s="9">
        <v>1985</v>
      </c>
      <c r="F19" s="9" t="s">
        <v>12</v>
      </c>
      <c r="G19" s="11">
        <v>14.07</v>
      </c>
      <c r="H19" s="14">
        <v>30.5</v>
      </c>
      <c r="I19" s="1">
        <v>49.54</v>
      </c>
      <c r="J19" s="9">
        <f t="shared" si="0"/>
        <v>14.07</v>
      </c>
      <c r="K19" s="9">
        <f t="shared" si="1"/>
        <v>16.43</v>
      </c>
      <c r="L19" s="9">
        <f t="shared" si="2"/>
        <v>19.04</v>
      </c>
      <c r="M19" s="1"/>
    </row>
    <row r="20" spans="1:13" ht="15">
      <c r="A20" s="8">
        <v>19</v>
      </c>
      <c r="B20" s="9">
        <v>19</v>
      </c>
      <c r="C20" s="9">
        <v>102239</v>
      </c>
      <c r="D20" s="16" t="s">
        <v>74</v>
      </c>
      <c r="E20" s="9">
        <v>1981</v>
      </c>
      <c r="F20" s="9" t="s">
        <v>7</v>
      </c>
      <c r="G20" s="11">
        <v>14.17</v>
      </c>
      <c r="H20" s="14">
        <v>30.82</v>
      </c>
      <c r="I20" s="1">
        <v>49.59</v>
      </c>
      <c r="J20" s="9">
        <f t="shared" si="0"/>
        <v>14.17</v>
      </c>
      <c r="K20" s="9">
        <f t="shared" si="1"/>
        <v>16.65</v>
      </c>
      <c r="L20" s="9">
        <f t="shared" si="2"/>
        <v>18.770000000000003</v>
      </c>
      <c r="M20" s="1"/>
    </row>
    <row r="21" spans="1:13" ht="15">
      <c r="A21" s="8">
        <v>20</v>
      </c>
      <c r="B21" s="9">
        <v>47</v>
      </c>
      <c r="C21" s="9">
        <v>511352</v>
      </c>
      <c r="D21" s="16" t="s">
        <v>96</v>
      </c>
      <c r="E21" s="9">
        <v>1986</v>
      </c>
      <c r="F21" s="9" t="s">
        <v>60</v>
      </c>
      <c r="G21" s="11">
        <v>13.95</v>
      </c>
      <c r="H21" s="14">
        <v>30.5</v>
      </c>
      <c r="I21" s="1">
        <v>49.85</v>
      </c>
      <c r="J21" s="9">
        <f t="shared" si="0"/>
        <v>13.95</v>
      </c>
      <c r="K21" s="9">
        <f t="shared" si="1"/>
        <v>16.55</v>
      </c>
      <c r="L21" s="9">
        <f t="shared" si="2"/>
        <v>19.35</v>
      </c>
      <c r="M21" s="1"/>
    </row>
    <row r="22" spans="1:13" ht="15">
      <c r="A22" s="8">
        <v>21</v>
      </c>
      <c r="B22" s="9">
        <v>38</v>
      </c>
      <c r="C22" s="9">
        <v>192504</v>
      </c>
      <c r="D22" s="16" t="s">
        <v>90</v>
      </c>
      <c r="E22" s="9">
        <v>1984</v>
      </c>
      <c r="F22" s="9" t="s">
        <v>1</v>
      </c>
      <c r="G22" s="11">
        <v>13.95</v>
      </c>
      <c r="H22" s="14">
        <v>31.15</v>
      </c>
      <c r="I22" s="1">
        <v>49.9</v>
      </c>
      <c r="J22" s="9">
        <f t="shared" si="0"/>
        <v>13.95</v>
      </c>
      <c r="K22" s="9">
        <f t="shared" si="1"/>
        <v>17.2</v>
      </c>
      <c r="L22" s="9">
        <f t="shared" si="2"/>
        <v>18.75</v>
      </c>
      <c r="M22" s="1"/>
    </row>
    <row r="23" spans="1:13" ht="15">
      <c r="A23" s="8">
        <v>22</v>
      </c>
      <c r="B23" s="9">
        <v>23</v>
      </c>
      <c r="C23" s="9">
        <v>511127</v>
      </c>
      <c r="D23" s="16" t="s">
        <v>78</v>
      </c>
      <c r="E23" s="9">
        <v>1984</v>
      </c>
      <c r="F23" s="9" t="s">
        <v>60</v>
      </c>
      <c r="G23" s="11">
        <v>14.15</v>
      </c>
      <c r="H23" s="14">
        <v>31.04</v>
      </c>
      <c r="I23" s="1">
        <v>49.94</v>
      </c>
      <c r="J23" s="9">
        <f t="shared" si="0"/>
        <v>14.15</v>
      </c>
      <c r="K23" s="9">
        <f t="shared" si="1"/>
        <v>16.89</v>
      </c>
      <c r="L23" s="9">
        <f t="shared" si="2"/>
        <v>18.9</v>
      </c>
      <c r="M23" s="1"/>
    </row>
    <row r="24" spans="1:13" ht="15">
      <c r="A24" s="8">
        <v>23</v>
      </c>
      <c r="B24" s="9">
        <v>43</v>
      </c>
      <c r="C24" s="9">
        <v>380292</v>
      </c>
      <c r="D24" s="16" t="s">
        <v>166</v>
      </c>
      <c r="E24" s="9">
        <v>1986</v>
      </c>
      <c r="F24" s="9" t="s">
        <v>14</v>
      </c>
      <c r="G24" s="11">
        <v>13.95</v>
      </c>
      <c r="H24" s="14">
        <v>30.42</v>
      </c>
      <c r="I24" s="1">
        <v>50.01</v>
      </c>
      <c r="J24" s="9">
        <f t="shared" si="0"/>
        <v>13.95</v>
      </c>
      <c r="K24" s="9">
        <f t="shared" si="1"/>
        <v>16.470000000000002</v>
      </c>
      <c r="L24" s="9">
        <f t="shared" si="2"/>
        <v>19.589999999999996</v>
      </c>
      <c r="M24" s="1"/>
    </row>
    <row r="25" spans="1:13" ht="15">
      <c r="A25" s="8">
        <v>24</v>
      </c>
      <c r="B25" s="9">
        <v>33</v>
      </c>
      <c r="C25" s="9">
        <v>92591</v>
      </c>
      <c r="D25" s="16" t="s">
        <v>88</v>
      </c>
      <c r="E25" s="9">
        <v>1973</v>
      </c>
      <c r="F25" s="9" t="s">
        <v>0</v>
      </c>
      <c r="G25" s="11">
        <v>14.04</v>
      </c>
      <c r="H25" s="14">
        <v>30.65</v>
      </c>
      <c r="I25" s="1">
        <v>50.08</v>
      </c>
      <c r="J25" s="9">
        <f t="shared" si="0"/>
        <v>14.04</v>
      </c>
      <c r="K25" s="9">
        <f t="shared" si="1"/>
        <v>16.61</v>
      </c>
      <c r="L25" s="9">
        <f t="shared" si="2"/>
        <v>19.43</v>
      </c>
      <c r="M25" s="13"/>
    </row>
    <row r="26" spans="1:13" ht="15">
      <c r="A26" s="8">
        <v>25</v>
      </c>
      <c r="B26" s="9">
        <v>24</v>
      </c>
      <c r="C26" s="9">
        <v>290732</v>
      </c>
      <c r="D26" s="16" t="s">
        <v>79</v>
      </c>
      <c r="E26" s="9">
        <v>1978</v>
      </c>
      <c r="F26" s="9" t="s">
        <v>8</v>
      </c>
      <c r="G26" s="11">
        <v>14.04</v>
      </c>
      <c r="H26" s="14">
        <v>30.83</v>
      </c>
      <c r="I26" s="1">
        <v>50.13</v>
      </c>
      <c r="J26" s="9">
        <f t="shared" si="0"/>
        <v>14.04</v>
      </c>
      <c r="K26" s="9">
        <f t="shared" si="1"/>
        <v>16.79</v>
      </c>
      <c r="L26" s="9">
        <f t="shared" si="2"/>
        <v>19.300000000000004</v>
      </c>
      <c r="M26" s="1"/>
    </row>
    <row r="27" spans="1:13" ht="15">
      <c r="A27" s="8">
        <v>26</v>
      </c>
      <c r="B27" s="9">
        <v>20</v>
      </c>
      <c r="C27" s="9">
        <v>501223</v>
      </c>
      <c r="D27" s="16" t="s">
        <v>162</v>
      </c>
      <c r="E27" s="9">
        <v>1987</v>
      </c>
      <c r="F27" s="9" t="s">
        <v>3</v>
      </c>
      <c r="G27" s="11">
        <v>14.18</v>
      </c>
      <c r="H27" s="14">
        <v>31.22</v>
      </c>
      <c r="I27" s="1">
        <v>50.25</v>
      </c>
      <c r="J27" s="9">
        <f t="shared" si="0"/>
        <v>14.18</v>
      </c>
      <c r="K27" s="9">
        <f t="shared" si="1"/>
        <v>17.04</v>
      </c>
      <c r="L27" s="9">
        <f t="shared" si="2"/>
        <v>19.03</v>
      </c>
      <c r="M27" s="13"/>
    </row>
    <row r="28" spans="1:13" ht="15">
      <c r="A28" s="8">
        <v>27</v>
      </c>
      <c r="B28" s="9">
        <v>50</v>
      </c>
      <c r="C28" s="9">
        <v>480736</v>
      </c>
      <c r="D28" s="16" t="s">
        <v>170</v>
      </c>
      <c r="E28" s="9">
        <v>1984</v>
      </c>
      <c r="F28" s="9" t="s">
        <v>13</v>
      </c>
      <c r="G28" s="11">
        <v>14.13</v>
      </c>
      <c r="H28" s="14">
        <v>31.28</v>
      </c>
      <c r="I28" s="1">
        <v>50.5</v>
      </c>
      <c r="J28" s="9">
        <f t="shared" si="0"/>
        <v>14.13</v>
      </c>
      <c r="K28" s="9">
        <f t="shared" si="1"/>
        <v>17.15</v>
      </c>
      <c r="L28" s="9">
        <f t="shared" si="2"/>
        <v>19.22</v>
      </c>
      <c r="M28" s="1"/>
    </row>
    <row r="29" spans="1:13" ht="15">
      <c r="A29" s="8">
        <v>27</v>
      </c>
      <c r="B29" s="9">
        <v>30</v>
      </c>
      <c r="C29" s="9">
        <v>501101</v>
      </c>
      <c r="D29" s="16" t="s">
        <v>85</v>
      </c>
      <c r="E29" s="9">
        <v>1985</v>
      </c>
      <c r="F29" s="9" t="s">
        <v>3</v>
      </c>
      <c r="G29" s="11">
        <v>14.58</v>
      </c>
      <c r="H29" s="14">
        <v>31.71</v>
      </c>
      <c r="I29" s="1">
        <v>50.5</v>
      </c>
      <c r="J29" s="9">
        <f t="shared" si="0"/>
        <v>14.58</v>
      </c>
      <c r="K29" s="9">
        <f t="shared" si="1"/>
        <v>17.130000000000003</v>
      </c>
      <c r="L29" s="9">
        <f t="shared" si="2"/>
        <v>18.79</v>
      </c>
      <c r="M29" s="1"/>
    </row>
    <row r="30" spans="1:13" ht="15">
      <c r="A30" s="8">
        <v>29</v>
      </c>
      <c r="B30" s="9">
        <v>46</v>
      </c>
      <c r="C30" s="9">
        <v>532138</v>
      </c>
      <c r="D30" s="16" t="s">
        <v>95</v>
      </c>
      <c r="E30" s="9">
        <v>1989</v>
      </c>
      <c r="F30" s="9" t="s">
        <v>9</v>
      </c>
      <c r="G30" s="11">
        <v>14.17</v>
      </c>
      <c r="H30" s="14">
        <v>31.31</v>
      </c>
      <c r="I30" s="1">
        <v>50.66</v>
      </c>
      <c r="J30" s="9">
        <f t="shared" si="0"/>
        <v>14.17</v>
      </c>
      <c r="K30" s="9">
        <f t="shared" si="1"/>
        <v>17.14</v>
      </c>
      <c r="L30" s="9">
        <f t="shared" si="2"/>
        <v>19.349999999999998</v>
      </c>
      <c r="M30" s="1"/>
    </row>
    <row r="31" spans="1:13" ht="15">
      <c r="A31" s="8">
        <v>30</v>
      </c>
      <c r="B31" s="9">
        <v>56</v>
      </c>
      <c r="C31" s="9">
        <v>90047</v>
      </c>
      <c r="D31" s="16" t="s">
        <v>103</v>
      </c>
      <c r="E31" s="9">
        <v>1977</v>
      </c>
      <c r="F31" s="9" t="s">
        <v>0</v>
      </c>
      <c r="G31" s="11">
        <v>14.22</v>
      </c>
      <c r="H31" s="14">
        <v>31.09</v>
      </c>
      <c r="I31" s="1">
        <v>50.86</v>
      </c>
      <c r="J31" s="9">
        <f t="shared" si="0"/>
        <v>14.22</v>
      </c>
      <c r="K31" s="9">
        <f t="shared" si="1"/>
        <v>16.869999999999997</v>
      </c>
      <c r="L31" s="9">
        <f t="shared" si="2"/>
        <v>19.77</v>
      </c>
      <c r="M31" s="1"/>
    </row>
    <row r="32" spans="1:13" ht="15">
      <c r="A32" s="8">
        <v>31</v>
      </c>
      <c r="B32" s="9">
        <v>65</v>
      </c>
      <c r="C32" s="9">
        <v>30149</v>
      </c>
      <c r="D32" s="16" t="s">
        <v>111</v>
      </c>
      <c r="E32" s="9">
        <v>1980</v>
      </c>
      <c r="F32" s="9" t="s">
        <v>25</v>
      </c>
      <c r="G32" s="11">
        <v>14.75</v>
      </c>
      <c r="H32" s="14">
        <v>31.66</v>
      </c>
      <c r="I32" s="1">
        <v>51.35</v>
      </c>
      <c r="J32" s="9">
        <f t="shared" si="0"/>
        <v>14.75</v>
      </c>
      <c r="K32" s="9">
        <f t="shared" si="1"/>
        <v>16.91</v>
      </c>
      <c r="L32" s="9">
        <f t="shared" si="2"/>
        <v>19.69</v>
      </c>
      <c r="M32" s="1"/>
    </row>
    <row r="33" spans="1:13" ht="15">
      <c r="A33" s="8">
        <v>32</v>
      </c>
      <c r="B33" s="9">
        <v>71</v>
      </c>
      <c r="C33" s="9">
        <v>220575</v>
      </c>
      <c r="D33" s="16" t="s">
        <v>117</v>
      </c>
      <c r="E33" s="9">
        <v>1984</v>
      </c>
      <c r="F33" s="9" t="s">
        <v>6</v>
      </c>
      <c r="G33" s="11">
        <v>14.8</v>
      </c>
      <c r="H33" s="14">
        <v>31.65</v>
      </c>
      <c r="I33" s="1">
        <v>51.55</v>
      </c>
      <c r="J33" s="9">
        <f t="shared" si="0"/>
        <v>14.8</v>
      </c>
      <c r="K33" s="9">
        <f t="shared" si="1"/>
        <v>16.849999999999998</v>
      </c>
      <c r="L33" s="9">
        <f t="shared" si="2"/>
        <v>19.9</v>
      </c>
      <c r="M33" s="1"/>
    </row>
    <row r="34" spans="1:13" ht="15">
      <c r="A34" s="8">
        <v>33</v>
      </c>
      <c r="B34" s="9">
        <v>53</v>
      </c>
      <c r="C34" s="9">
        <v>220689</v>
      </c>
      <c r="D34" s="16" t="s">
        <v>100</v>
      </c>
      <c r="E34" s="9">
        <v>1986</v>
      </c>
      <c r="F34" s="9" t="s">
        <v>6</v>
      </c>
      <c r="G34" s="11">
        <v>14.55</v>
      </c>
      <c r="H34" s="14">
        <v>31.45</v>
      </c>
      <c r="I34" s="1">
        <v>51.58</v>
      </c>
      <c r="J34" s="9">
        <f aca="true" t="shared" si="3" ref="J34:J58">+G34</f>
        <v>14.55</v>
      </c>
      <c r="K34" s="9">
        <f aca="true" t="shared" si="4" ref="K34:K55">+H34-G34</f>
        <v>16.9</v>
      </c>
      <c r="L34" s="9">
        <f aca="true" t="shared" si="5" ref="L34:L55">+I34-H34</f>
        <v>20.13</v>
      </c>
      <c r="M34" s="1"/>
    </row>
    <row r="35" spans="1:13" ht="15">
      <c r="A35" s="8">
        <v>34</v>
      </c>
      <c r="B35" s="9">
        <v>64</v>
      </c>
      <c r="C35" s="9">
        <v>680041</v>
      </c>
      <c r="D35" s="16" t="s">
        <v>110</v>
      </c>
      <c r="E35" s="9">
        <v>1988</v>
      </c>
      <c r="F35" s="9" t="s">
        <v>38</v>
      </c>
      <c r="G35" s="11">
        <v>14.5</v>
      </c>
      <c r="H35" s="14">
        <v>32.07</v>
      </c>
      <c r="I35" s="1">
        <v>51.89</v>
      </c>
      <c r="J35" s="9">
        <f t="shared" si="3"/>
        <v>14.5</v>
      </c>
      <c r="K35" s="9">
        <f t="shared" si="4"/>
        <v>17.57</v>
      </c>
      <c r="L35" s="9">
        <f t="shared" si="5"/>
        <v>19.82</v>
      </c>
      <c r="M35" s="1"/>
    </row>
    <row r="36" spans="1:13" ht="15">
      <c r="A36" s="8">
        <v>35</v>
      </c>
      <c r="B36" s="9">
        <v>58</v>
      </c>
      <c r="C36" s="9">
        <v>910001</v>
      </c>
      <c r="D36" s="16" t="s">
        <v>105</v>
      </c>
      <c r="E36" s="9">
        <v>1983</v>
      </c>
      <c r="F36" s="9" t="s">
        <v>76</v>
      </c>
      <c r="G36" s="11">
        <v>14.32</v>
      </c>
      <c r="H36" s="14">
        <v>31.41</v>
      </c>
      <c r="I36" s="1">
        <v>51.9</v>
      </c>
      <c r="J36" s="9">
        <f t="shared" si="3"/>
        <v>14.32</v>
      </c>
      <c r="K36" s="9">
        <f t="shared" si="4"/>
        <v>17.09</v>
      </c>
      <c r="L36" s="9">
        <f t="shared" si="5"/>
        <v>20.49</v>
      </c>
      <c r="M36" s="1"/>
    </row>
    <row r="37" spans="1:12" ht="15">
      <c r="A37" s="8">
        <v>36</v>
      </c>
      <c r="B37" s="9">
        <v>62</v>
      </c>
      <c r="C37" s="9">
        <v>230080</v>
      </c>
      <c r="D37" s="16" t="s">
        <v>109</v>
      </c>
      <c r="E37" s="9">
        <v>1978</v>
      </c>
      <c r="F37" s="9" t="s">
        <v>42</v>
      </c>
      <c r="G37" s="11">
        <v>14.77</v>
      </c>
      <c r="H37" s="14">
        <v>31.56</v>
      </c>
      <c r="I37" s="1">
        <v>51.96</v>
      </c>
      <c r="J37" s="9">
        <f t="shared" si="3"/>
        <v>14.77</v>
      </c>
      <c r="K37" s="9">
        <f t="shared" si="4"/>
        <v>16.79</v>
      </c>
      <c r="L37" s="9">
        <f t="shared" si="5"/>
        <v>20.400000000000002</v>
      </c>
    </row>
    <row r="38" spans="1:12" ht="15">
      <c r="A38" s="8">
        <v>37</v>
      </c>
      <c r="B38" s="9">
        <v>66</v>
      </c>
      <c r="C38" s="9">
        <v>700724</v>
      </c>
      <c r="D38" s="16" t="s">
        <v>172</v>
      </c>
      <c r="E38" s="9">
        <v>1984</v>
      </c>
      <c r="F38" s="9" t="s">
        <v>2</v>
      </c>
      <c r="G38" s="11">
        <v>14.88</v>
      </c>
      <c r="H38" s="14">
        <v>32.07</v>
      </c>
      <c r="I38" s="1">
        <v>52.1</v>
      </c>
      <c r="J38" s="9">
        <f t="shared" si="3"/>
        <v>14.88</v>
      </c>
      <c r="K38" s="9">
        <f t="shared" si="4"/>
        <v>17.189999999999998</v>
      </c>
      <c r="L38" s="9">
        <f t="shared" si="5"/>
        <v>20.03</v>
      </c>
    </row>
    <row r="39" spans="1:13" ht="15">
      <c r="A39" s="8">
        <v>38</v>
      </c>
      <c r="B39" s="9">
        <v>61</v>
      </c>
      <c r="C39" s="9">
        <v>380296</v>
      </c>
      <c r="D39" s="16" t="s">
        <v>108</v>
      </c>
      <c r="E39" s="9">
        <v>1987</v>
      </c>
      <c r="F39" s="9" t="s">
        <v>14</v>
      </c>
      <c r="G39" s="11">
        <v>14.86</v>
      </c>
      <c r="H39" s="14">
        <v>32.32</v>
      </c>
      <c r="I39" s="1">
        <v>52.28</v>
      </c>
      <c r="J39" s="9">
        <f t="shared" si="3"/>
        <v>14.86</v>
      </c>
      <c r="K39" s="9">
        <f t="shared" si="4"/>
        <v>17.46</v>
      </c>
      <c r="L39" s="9">
        <f t="shared" si="5"/>
        <v>19.96</v>
      </c>
      <c r="M39" s="1"/>
    </row>
    <row r="40" spans="1:13" ht="15">
      <c r="A40" s="8">
        <v>39</v>
      </c>
      <c r="B40" s="9">
        <v>74</v>
      </c>
      <c r="C40" s="9">
        <v>280020</v>
      </c>
      <c r="D40" s="16" t="s">
        <v>121</v>
      </c>
      <c r="E40" s="9">
        <v>1978</v>
      </c>
      <c r="F40" s="9" t="s">
        <v>122</v>
      </c>
      <c r="G40" s="11">
        <v>14.98</v>
      </c>
      <c r="H40" s="14">
        <v>32.41</v>
      </c>
      <c r="I40" s="1">
        <v>52.84</v>
      </c>
      <c r="J40" s="9">
        <f t="shared" si="3"/>
        <v>14.98</v>
      </c>
      <c r="K40" s="9">
        <f t="shared" si="4"/>
        <v>17.429999999999996</v>
      </c>
      <c r="L40" s="9">
        <f t="shared" si="5"/>
        <v>20.430000000000007</v>
      </c>
      <c r="M40" s="1"/>
    </row>
    <row r="41" spans="1:12" ht="15">
      <c r="A41" s="8">
        <v>40</v>
      </c>
      <c r="B41" s="9">
        <v>75</v>
      </c>
      <c r="C41" s="9">
        <v>710311</v>
      </c>
      <c r="D41" s="16" t="s">
        <v>173</v>
      </c>
      <c r="E41" s="9">
        <v>1990</v>
      </c>
      <c r="F41" s="9" t="s">
        <v>43</v>
      </c>
      <c r="G41" s="11">
        <v>14.98</v>
      </c>
      <c r="H41" s="14">
        <v>32.9</v>
      </c>
      <c r="I41" s="1">
        <v>53.7</v>
      </c>
      <c r="J41" s="9">
        <f t="shared" si="3"/>
        <v>14.98</v>
      </c>
      <c r="K41" s="9">
        <f t="shared" si="4"/>
        <v>17.919999999999998</v>
      </c>
      <c r="L41" s="9">
        <f t="shared" si="5"/>
        <v>20.800000000000004</v>
      </c>
    </row>
    <row r="42" spans="1:12" ht="15">
      <c r="A42" s="8">
        <v>41</v>
      </c>
      <c r="B42" s="9">
        <v>76</v>
      </c>
      <c r="C42" s="9">
        <v>550054</v>
      </c>
      <c r="D42" s="16" t="s">
        <v>123</v>
      </c>
      <c r="E42" s="9">
        <v>1992</v>
      </c>
      <c r="F42" s="9" t="s">
        <v>23</v>
      </c>
      <c r="G42" s="11">
        <v>14.83</v>
      </c>
      <c r="H42" s="14">
        <v>32.88</v>
      </c>
      <c r="I42" s="1">
        <v>53.82</v>
      </c>
      <c r="J42" s="9">
        <f t="shared" si="3"/>
        <v>14.83</v>
      </c>
      <c r="K42" s="9">
        <f t="shared" si="4"/>
        <v>18.050000000000004</v>
      </c>
      <c r="L42" s="9">
        <f t="shared" si="5"/>
        <v>20.939999999999998</v>
      </c>
    </row>
    <row r="43" spans="1:12" ht="15">
      <c r="A43" s="8">
        <v>42</v>
      </c>
      <c r="B43" s="9">
        <v>63</v>
      </c>
      <c r="C43" s="9">
        <v>60088</v>
      </c>
      <c r="D43" s="16" t="s">
        <v>171</v>
      </c>
      <c r="E43" s="9">
        <v>1979</v>
      </c>
      <c r="F43" s="9" t="s">
        <v>55</v>
      </c>
      <c r="G43" s="11">
        <v>14.96</v>
      </c>
      <c r="H43" s="14">
        <v>33.7</v>
      </c>
      <c r="I43" s="1">
        <v>53.99</v>
      </c>
      <c r="J43" s="9">
        <f t="shared" si="3"/>
        <v>14.96</v>
      </c>
      <c r="K43" s="9">
        <f t="shared" si="4"/>
        <v>18.740000000000002</v>
      </c>
      <c r="L43" s="9">
        <f t="shared" si="5"/>
        <v>20.29</v>
      </c>
    </row>
    <row r="44" spans="1:12" ht="15">
      <c r="A44" s="8">
        <v>43</v>
      </c>
      <c r="B44" s="9">
        <v>88</v>
      </c>
      <c r="C44" s="9">
        <v>670037</v>
      </c>
      <c r="D44" s="16" t="s">
        <v>134</v>
      </c>
      <c r="E44" s="9">
        <v>1987</v>
      </c>
      <c r="F44" s="9" t="s">
        <v>135</v>
      </c>
      <c r="G44" s="11">
        <v>14.87</v>
      </c>
      <c r="H44" s="14">
        <v>33.69</v>
      </c>
      <c r="I44" s="1">
        <v>54.41</v>
      </c>
      <c r="J44" s="9">
        <f t="shared" si="3"/>
        <v>14.87</v>
      </c>
      <c r="K44" s="9">
        <f t="shared" si="4"/>
        <v>18.82</v>
      </c>
      <c r="L44" s="9">
        <f t="shared" si="5"/>
        <v>20.72</v>
      </c>
    </row>
    <row r="45" spans="1:12" ht="15">
      <c r="A45" s="8">
        <v>44</v>
      </c>
      <c r="B45" s="9">
        <v>22</v>
      </c>
      <c r="C45" s="9">
        <v>534040</v>
      </c>
      <c r="D45" s="16" t="s">
        <v>77</v>
      </c>
      <c r="E45" s="9">
        <v>1981</v>
      </c>
      <c r="F45" s="9" t="s">
        <v>9</v>
      </c>
      <c r="G45" s="11">
        <v>13.91</v>
      </c>
      <c r="H45" s="14">
        <v>36</v>
      </c>
      <c r="I45" s="1">
        <v>54.94</v>
      </c>
      <c r="J45" s="9">
        <f t="shared" si="3"/>
        <v>13.91</v>
      </c>
      <c r="K45" s="9">
        <f t="shared" si="4"/>
        <v>22.09</v>
      </c>
      <c r="L45" s="9">
        <f t="shared" si="5"/>
        <v>18.939999999999998</v>
      </c>
    </row>
    <row r="46" spans="1:12" ht="15">
      <c r="A46" s="8">
        <v>45</v>
      </c>
      <c r="B46" s="9">
        <v>83</v>
      </c>
      <c r="C46" s="9">
        <v>690086</v>
      </c>
      <c r="D46" s="16" t="s">
        <v>129</v>
      </c>
      <c r="E46" s="9">
        <v>1990</v>
      </c>
      <c r="F46" s="9" t="s">
        <v>52</v>
      </c>
      <c r="G46" s="11">
        <v>15.2</v>
      </c>
      <c r="H46" s="14">
        <v>33.9</v>
      </c>
      <c r="I46" s="1">
        <v>55.35</v>
      </c>
      <c r="J46" s="9">
        <f t="shared" si="3"/>
        <v>15.2</v>
      </c>
      <c r="K46" s="9">
        <f t="shared" si="4"/>
        <v>18.7</v>
      </c>
      <c r="L46" s="9">
        <f t="shared" si="5"/>
        <v>21.450000000000003</v>
      </c>
    </row>
    <row r="47" spans="1:12" ht="15">
      <c r="A47" s="8">
        <v>46</v>
      </c>
      <c r="B47" s="9">
        <v>79</v>
      </c>
      <c r="C47" s="9">
        <v>310388</v>
      </c>
      <c r="D47" s="16" t="s">
        <v>174</v>
      </c>
      <c r="E47" s="9">
        <v>1990</v>
      </c>
      <c r="F47" s="9" t="s">
        <v>126</v>
      </c>
      <c r="G47" s="11">
        <v>15.6</v>
      </c>
      <c r="H47" s="14">
        <v>34.39</v>
      </c>
      <c r="I47" s="1">
        <v>56.15</v>
      </c>
      <c r="J47" s="9">
        <f t="shared" si="3"/>
        <v>15.6</v>
      </c>
      <c r="K47" s="9">
        <f t="shared" si="4"/>
        <v>18.79</v>
      </c>
      <c r="L47" s="9">
        <f t="shared" si="5"/>
        <v>21.759999999999998</v>
      </c>
    </row>
    <row r="48" spans="1:12" ht="15">
      <c r="A48" s="8">
        <v>47</v>
      </c>
      <c r="B48" s="9">
        <v>69</v>
      </c>
      <c r="C48" s="9">
        <v>260079</v>
      </c>
      <c r="D48" s="16" t="s">
        <v>114</v>
      </c>
      <c r="E48" s="9">
        <v>1985</v>
      </c>
      <c r="F48" s="9" t="s">
        <v>40</v>
      </c>
      <c r="G48" s="11">
        <v>15.73</v>
      </c>
      <c r="H48" s="14">
        <v>35.22</v>
      </c>
      <c r="I48" s="1">
        <v>57.59</v>
      </c>
      <c r="J48" s="9">
        <f t="shared" si="3"/>
        <v>15.73</v>
      </c>
      <c r="K48" s="9">
        <f t="shared" si="4"/>
        <v>19.49</v>
      </c>
      <c r="L48" s="9">
        <f t="shared" si="5"/>
        <v>22.370000000000005</v>
      </c>
    </row>
    <row r="49" spans="1:12" ht="15">
      <c r="A49" s="8">
        <v>48</v>
      </c>
      <c r="B49" s="9">
        <v>90</v>
      </c>
      <c r="C49" s="9">
        <v>210012</v>
      </c>
      <c r="D49" s="16" t="s">
        <v>136</v>
      </c>
      <c r="E49" s="9">
        <v>1982</v>
      </c>
      <c r="F49" s="9" t="s">
        <v>49</v>
      </c>
      <c r="G49" s="11">
        <v>15.71</v>
      </c>
      <c r="H49" s="14">
        <v>35.14</v>
      </c>
      <c r="I49" s="1">
        <v>57.65</v>
      </c>
      <c r="J49" s="9">
        <f t="shared" si="3"/>
        <v>15.71</v>
      </c>
      <c r="K49" s="9">
        <f t="shared" si="4"/>
        <v>19.43</v>
      </c>
      <c r="L49" s="9">
        <f t="shared" si="5"/>
        <v>22.509999999999998</v>
      </c>
    </row>
    <row r="50" spans="1:12" ht="15">
      <c r="A50" s="8">
        <v>49</v>
      </c>
      <c r="B50" s="9">
        <v>101</v>
      </c>
      <c r="C50" s="9">
        <v>120035</v>
      </c>
      <c r="D50" s="16" t="s">
        <v>152</v>
      </c>
      <c r="E50" s="9">
        <v>1987</v>
      </c>
      <c r="F50" s="9" t="s">
        <v>50</v>
      </c>
      <c r="G50" s="11">
        <v>16.07</v>
      </c>
      <c r="H50" s="14">
        <v>36.07</v>
      </c>
      <c r="I50" s="1">
        <v>59.43</v>
      </c>
      <c r="J50" s="9">
        <f t="shared" si="3"/>
        <v>16.07</v>
      </c>
      <c r="K50" s="9">
        <f t="shared" si="4"/>
        <v>20</v>
      </c>
      <c r="L50" s="9">
        <f t="shared" si="5"/>
        <v>23.36</v>
      </c>
    </row>
    <row r="51" spans="1:12" ht="15">
      <c r="A51" s="8">
        <v>50</v>
      </c>
      <c r="B51" s="9">
        <v>98</v>
      </c>
      <c r="C51" s="9">
        <v>790005</v>
      </c>
      <c r="D51" s="16" t="s">
        <v>146</v>
      </c>
      <c r="E51" s="9">
        <v>1977</v>
      </c>
      <c r="F51" s="9" t="s">
        <v>147</v>
      </c>
      <c r="G51" s="11">
        <v>16.46</v>
      </c>
      <c r="H51" s="14">
        <v>37.34</v>
      </c>
      <c r="I51" s="1">
        <v>60.43</v>
      </c>
      <c r="J51" s="9">
        <f t="shared" si="3"/>
        <v>16.46</v>
      </c>
      <c r="K51" s="9">
        <f t="shared" si="4"/>
        <v>20.880000000000003</v>
      </c>
      <c r="L51" s="9">
        <f t="shared" si="5"/>
        <v>23.089999999999996</v>
      </c>
    </row>
    <row r="52" spans="1:12" ht="15">
      <c r="A52" s="8">
        <v>51</v>
      </c>
      <c r="B52" s="9">
        <v>89</v>
      </c>
      <c r="C52" s="9">
        <v>270010</v>
      </c>
      <c r="D52" s="16" t="s">
        <v>176</v>
      </c>
      <c r="E52" s="9">
        <v>1973</v>
      </c>
      <c r="F52" s="9" t="s">
        <v>54</v>
      </c>
      <c r="G52" s="11">
        <v>17.01</v>
      </c>
      <c r="H52" s="14">
        <v>37.22</v>
      </c>
      <c r="I52" s="1">
        <v>60.83</v>
      </c>
      <c r="J52" s="9">
        <f t="shared" si="3"/>
        <v>17.01</v>
      </c>
      <c r="K52" s="9">
        <f t="shared" si="4"/>
        <v>20.209999999999997</v>
      </c>
      <c r="L52" s="9">
        <f t="shared" si="5"/>
        <v>23.61</v>
      </c>
    </row>
    <row r="53" spans="1:12" ht="15">
      <c r="A53" s="8">
        <v>52</v>
      </c>
      <c r="B53" s="9">
        <v>99</v>
      </c>
      <c r="C53" s="9">
        <v>540001</v>
      </c>
      <c r="D53" s="16" t="s">
        <v>148</v>
      </c>
      <c r="E53" s="9">
        <v>1959</v>
      </c>
      <c r="F53" s="9" t="s">
        <v>149</v>
      </c>
      <c r="G53" s="11">
        <v>17.47</v>
      </c>
      <c r="H53" s="14">
        <v>38.2</v>
      </c>
      <c r="I53" s="1">
        <v>62.09</v>
      </c>
      <c r="J53" s="9">
        <f t="shared" si="3"/>
        <v>17.47</v>
      </c>
      <c r="K53" s="9">
        <f t="shared" si="4"/>
        <v>20.730000000000004</v>
      </c>
      <c r="L53" s="9">
        <f t="shared" si="5"/>
        <v>23.89</v>
      </c>
    </row>
    <row r="54" spans="1:12" ht="15">
      <c r="A54" s="8">
        <v>53</v>
      </c>
      <c r="B54" s="9">
        <v>102</v>
      </c>
      <c r="C54" s="9">
        <v>941000</v>
      </c>
      <c r="D54" s="16" t="s">
        <v>153</v>
      </c>
      <c r="E54" s="9">
        <v>1974</v>
      </c>
      <c r="F54" s="9" t="s">
        <v>154</v>
      </c>
      <c r="G54" s="11">
        <v>18.85</v>
      </c>
      <c r="H54" s="14">
        <v>41.88</v>
      </c>
      <c r="I54" s="1">
        <v>69.08</v>
      </c>
      <c r="J54" s="9">
        <f t="shared" si="3"/>
        <v>18.85</v>
      </c>
      <c r="K54" s="9">
        <f t="shared" si="4"/>
        <v>23.03</v>
      </c>
      <c r="L54" s="9">
        <f t="shared" si="5"/>
        <v>27.199999999999996</v>
      </c>
    </row>
    <row r="55" spans="1:12" ht="15">
      <c r="A55" s="8">
        <v>54</v>
      </c>
      <c r="B55" s="9">
        <v>95</v>
      </c>
      <c r="C55" s="9">
        <v>800013</v>
      </c>
      <c r="D55" s="16" t="s">
        <v>141</v>
      </c>
      <c r="E55" s="9">
        <v>1986</v>
      </c>
      <c r="F55" s="9" t="s">
        <v>142</v>
      </c>
      <c r="G55" s="11">
        <v>50.18</v>
      </c>
      <c r="H55" s="14">
        <v>70.72</v>
      </c>
      <c r="I55" s="1">
        <v>93.94</v>
      </c>
      <c r="J55" s="9">
        <f t="shared" si="3"/>
        <v>50.18</v>
      </c>
      <c r="K55" s="9">
        <f t="shared" si="4"/>
        <v>20.54</v>
      </c>
      <c r="L55" s="9">
        <f t="shared" si="5"/>
        <v>23.22</v>
      </c>
    </row>
    <row r="56" spans="1:10" ht="15">
      <c r="A56" s="8" t="s">
        <v>183</v>
      </c>
      <c r="B56" s="9">
        <v>5</v>
      </c>
      <c r="C56" s="9">
        <v>50624</v>
      </c>
      <c r="D56" s="16" t="s">
        <v>63</v>
      </c>
      <c r="E56" s="9">
        <v>1978</v>
      </c>
      <c r="F56" s="9" t="s">
        <v>5</v>
      </c>
      <c r="G56" s="11">
        <v>13.66</v>
      </c>
      <c r="H56" s="14"/>
      <c r="I56" s="15" t="s">
        <v>179</v>
      </c>
      <c r="J56" s="9">
        <f t="shared" si="3"/>
        <v>13.66</v>
      </c>
    </row>
    <row r="57" spans="1:10" ht="15">
      <c r="A57" s="8" t="s">
        <v>183</v>
      </c>
      <c r="B57" s="9">
        <v>15</v>
      </c>
      <c r="C57" s="9">
        <v>201702</v>
      </c>
      <c r="D57" s="16" t="s">
        <v>70</v>
      </c>
      <c r="E57" s="9">
        <v>1984</v>
      </c>
      <c r="F57" s="9" t="s">
        <v>10</v>
      </c>
      <c r="G57" s="11">
        <v>13.8</v>
      </c>
      <c r="H57" s="14"/>
      <c r="I57" s="1" t="s">
        <v>179</v>
      </c>
      <c r="J57" s="9">
        <f t="shared" si="3"/>
        <v>13.8</v>
      </c>
    </row>
    <row r="58" spans="1:10" ht="15">
      <c r="A58" s="8" t="s">
        <v>183</v>
      </c>
      <c r="B58" s="9">
        <v>16</v>
      </c>
      <c r="C58" s="9">
        <v>534562</v>
      </c>
      <c r="D58" s="16" t="s">
        <v>71</v>
      </c>
      <c r="E58" s="9">
        <v>1984</v>
      </c>
      <c r="F58" s="9" t="s">
        <v>9</v>
      </c>
      <c r="G58" s="19">
        <v>14.5</v>
      </c>
      <c r="H58" s="14"/>
      <c r="I58" s="1" t="s">
        <v>179</v>
      </c>
      <c r="J58" s="9">
        <f t="shared" si="3"/>
        <v>14.5</v>
      </c>
    </row>
    <row r="59" spans="1:9" ht="15">
      <c r="A59" s="8" t="s">
        <v>183</v>
      </c>
      <c r="B59" s="9">
        <v>17</v>
      </c>
      <c r="C59" s="9">
        <v>532431</v>
      </c>
      <c r="D59" s="16" t="s">
        <v>72</v>
      </c>
      <c r="E59" s="9">
        <v>1977</v>
      </c>
      <c r="F59" s="9" t="s">
        <v>9</v>
      </c>
      <c r="H59" s="14"/>
      <c r="I59" s="1" t="s">
        <v>179</v>
      </c>
    </row>
    <row r="60" spans="1:11" ht="15">
      <c r="A60" s="8" t="s">
        <v>183</v>
      </c>
      <c r="B60" s="9">
        <v>18</v>
      </c>
      <c r="C60" s="9">
        <v>421400</v>
      </c>
      <c r="D60" s="16" t="s">
        <v>73</v>
      </c>
      <c r="E60" s="9">
        <v>1984</v>
      </c>
      <c r="F60" s="9" t="s">
        <v>12</v>
      </c>
      <c r="G60" s="11">
        <v>13.87</v>
      </c>
      <c r="H60" s="14">
        <v>30.33</v>
      </c>
      <c r="I60" s="1" t="s">
        <v>179</v>
      </c>
      <c r="J60" s="9">
        <f aca="true" t="shared" si="6" ref="J60:J67">+G60</f>
        <v>13.87</v>
      </c>
      <c r="K60" s="9">
        <f>+H60-G60</f>
        <v>16.46</v>
      </c>
    </row>
    <row r="61" spans="1:10" ht="15">
      <c r="A61" s="8" t="s">
        <v>183</v>
      </c>
      <c r="B61" s="9">
        <v>21</v>
      </c>
      <c r="C61" s="9">
        <v>910000</v>
      </c>
      <c r="D61" s="16" t="s">
        <v>75</v>
      </c>
      <c r="E61" s="9">
        <v>1975</v>
      </c>
      <c r="F61" s="9" t="s">
        <v>76</v>
      </c>
      <c r="G61" s="11">
        <v>13.99</v>
      </c>
      <c r="H61" s="14"/>
      <c r="I61" s="1" t="s">
        <v>179</v>
      </c>
      <c r="J61" s="9">
        <f t="shared" si="6"/>
        <v>13.99</v>
      </c>
    </row>
    <row r="62" spans="1:10" ht="15">
      <c r="A62" s="8" t="s">
        <v>183</v>
      </c>
      <c r="B62" s="9">
        <v>25</v>
      </c>
      <c r="C62" s="9">
        <v>560425</v>
      </c>
      <c r="D62" s="16" t="s">
        <v>163</v>
      </c>
      <c r="E62" s="9">
        <v>1980</v>
      </c>
      <c r="F62" s="9" t="s">
        <v>11</v>
      </c>
      <c r="G62" s="11">
        <v>14.48</v>
      </c>
      <c r="H62" s="14"/>
      <c r="I62" s="1" t="s">
        <v>179</v>
      </c>
      <c r="J62" s="9">
        <f t="shared" si="6"/>
        <v>14.48</v>
      </c>
    </row>
    <row r="63" spans="1:10" ht="15">
      <c r="A63" s="8" t="s">
        <v>183</v>
      </c>
      <c r="B63" s="9">
        <v>26</v>
      </c>
      <c r="C63" s="9">
        <v>291145</v>
      </c>
      <c r="D63" s="16" t="s">
        <v>80</v>
      </c>
      <c r="E63" s="9">
        <v>1981</v>
      </c>
      <c r="F63" s="9" t="s">
        <v>8</v>
      </c>
      <c r="G63" s="11">
        <v>14.03</v>
      </c>
      <c r="H63" s="14"/>
      <c r="I63" s="1" t="s">
        <v>179</v>
      </c>
      <c r="J63" s="9">
        <f t="shared" si="6"/>
        <v>14.03</v>
      </c>
    </row>
    <row r="64" spans="1:10" ht="15">
      <c r="A64" s="8" t="s">
        <v>183</v>
      </c>
      <c r="B64" s="9">
        <v>28</v>
      </c>
      <c r="C64" s="9">
        <v>102912</v>
      </c>
      <c r="D64" s="16" t="s">
        <v>83</v>
      </c>
      <c r="E64" s="9">
        <v>1984</v>
      </c>
      <c r="F64" s="9" t="s">
        <v>7</v>
      </c>
      <c r="G64" s="11">
        <v>14.18</v>
      </c>
      <c r="H64" s="14"/>
      <c r="I64" s="1" t="s">
        <v>179</v>
      </c>
      <c r="J64" s="9">
        <f t="shared" si="6"/>
        <v>14.18</v>
      </c>
    </row>
    <row r="65" spans="1:10" ht="15">
      <c r="A65" s="8" t="s">
        <v>183</v>
      </c>
      <c r="B65" s="9">
        <v>29</v>
      </c>
      <c r="C65" s="9">
        <v>150594</v>
      </c>
      <c r="D65" s="16" t="s">
        <v>84</v>
      </c>
      <c r="E65" s="9">
        <v>1985</v>
      </c>
      <c r="F65" s="9" t="s">
        <v>4</v>
      </c>
      <c r="G65" s="11">
        <v>14.04</v>
      </c>
      <c r="H65" s="14"/>
      <c r="I65" s="1" t="s">
        <v>179</v>
      </c>
      <c r="J65" s="9">
        <f t="shared" si="6"/>
        <v>14.04</v>
      </c>
    </row>
    <row r="66" spans="1:10" ht="15">
      <c r="A66" s="8" t="s">
        <v>183</v>
      </c>
      <c r="B66" s="9">
        <v>32</v>
      </c>
      <c r="C66" s="9">
        <v>510997</v>
      </c>
      <c r="D66" s="16" t="s">
        <v>87</v>
      </c>
      <c r="E66" s="9">
        <v>1983</v>
      </c>
      <c r="F66" s="9" t="s">
        <v>60</v>
      </c>
      <c r="G66" s="11">
        <v>13.79</v>
      </c>
      <c r="H66" s="14"/>
      <c r="I66" s="1" t="s">
        <v>179</v>
      </c>
      <c r="J66" s="9">
        <f t="shared" si="6"/>
        <v>13.79</v>
      </c>
    </row>
    <row r="67" spans="1:10" ht="15">
      <c r="A67" s="8" t="s">
        <v>183</v>
      </c>
      <c r="B67" s="9">
        <v>36</v>
      </c>
      <c r="C67" s="9">
        <v>561148</v>
      </c>
      <c r="D67" s="16" t="s">
        <v>164</v>
      </c>
      <c r="E67" s="9">
        <v>1988</v>
      </c>
      <c r="F67" s="9" t="s">
        <v>11</v>
      </c>
      <c r="G67" s="11">
        <v>14.13</v>
      </c>
      <c r="H67" s="14"/>
      <c r="I67" s="1" t="s">
        <v>179</v>
      </c>
      <c r="J67" s="9">
        <f t="shared" si="6"/>
        <v>14.13</v>
      </c>
    </row>
    <row r="68" spans="1:9" ht="15">
      <c r="A68" s="8" t="s">
        <v>183</v>
      </c>
      <c r="B68" s="9">
        <v>39</v>
      </c>
      <c r="C68" s="9">
        <v>300804</v>
      </c>
      <c r="D68" s="16" t="s">
        <v>91</v>
      </c>
      <c r="E68" s="9">
        <v>1977</v>
      </c>
      <c r="F68" s="9" t="s">
        <v>82</v>
      </c>
      <c r="H68" s="14"/>
      <c r="I68" s="1" t="s">
        <v>179</v>
      </c>
    </row>
    <row r="69" spans="1:10" ht="15">
      <c r="A69" s="8" t="s">
        <v>183</v>
      </c>
      <c r="B69" s="9">
        <v>40</v>
      </c>
      <c r="C69" s="9">
        <v>420148</v>
      </c>
      <c r="D69" s="16" t="s">
        <v>92</v>
      </c>
      <c r="E69" s="9">
        <v>1975</v>
      </c>
      <c r="F69" s="9" t="s">
        <v>12</v>
      </c>
      <c r="G69" s="11">
        <v>13.9</v>
      </c>
      <c r="H69" s="14"/>
      <c r="I69" s="1" t="s">
        <v>179</v>
      </c>
      <c r="J69" s="9">
        <f>+G69</f>
        <v>13.9</v>
      </c>
    </row>
    <row r="70" spans="1:9" ht="15">
      <c r="A70" s="8" t="s">
        <v>183</v>
      </c>
      <c r="B70" s="9">
        <v>42</v>
      </c>
      <c r="C70" s="9">
        <v>421669</v>
      </c>
      <c r="D70" s="16" t="s">
        <v>94</v>
      </c>
      <c r="E70" s="9">
        <v>1987</v>
      </c>
      <c r="F70" s="9" t="s">
        <v>12</v>
      </c>
      <c r="H70" s="14"/>
      <c r="I70" s="15" t="s">
        <v>179</v>
      </c>
    </row>
    <row r="71" spans="1:10" ht="15">
      <c r="A71" s="8" t="s">
        <v>183</v>
      </c>
      <c r="B71" s="9">
        <v>44</v>
      </c>
      <c r="C71" s="9">
        <v>380290</v>
      </c>
      <c r="D71" s="16" t="s">
        <v>167</v>
      </c>
      <c r="E71" s="9">
        <v>1985</v>
      </c>
      <c r="F71" s="9" t="s">
        <v>14</v>
      </c>
      <c r="G71" s="11">
        <v>14.1</v>
      </c>
      <c r="H71" s="14"/>
      <c r="I71" s="1" t="s">
        <v>179</v>
      </c>
      <c r="J71" s="9">
        <f>+G71</f>
        <v>14.1</v>
      </c>
    </row>
    <row r="72" spans="1:9" ht="15">
      <c r="A72" s="8" t="s">
        <v>183</v>
      </c>
      <c r="B72" s="9">
        <v>45</v>
      </c>
      <c r="C72" s="9">
        <v>560371</v>
      </c>
      <c r="D72" s="16" t="s">
        <v>168</v>
      </c>
      <c r="E72" s="9">
        <v>1979</v>
      </c>
      <c r="F72" s="9" t="s">
        <v>11</v>
      </c>
      <c r="H72" s="14"/>
      <c r="I72" s="1" t="s">
        <v>179</v>
      </c>
    </row>
    <row r="73" spans="1:10" ht="15">
      <c r="A73" s="8" t="s">
        <v>183</v>
      </c>
      <c r="B73" s="9">
        <v>48</v>
      </c>
      <c r="C73" s="9">
        <v>150495</v>
      </c>
      <c r="D73" s="16" t="s">
        <v>97</v>
      </c>
      <c r="E73" s="9">
        <v>1982</v>
      </c>
      <c r="F73" s="9" t="s">
        <v>4</v>
      </c>
      <c r="G73" s="11">
        <v>14.66</v>
      </c>
      <c r="H73" s="14"/>
      <c r="I73" s="1" t="s">
        <v>179</v>
      </c>
      <c r="J73" s="9">
        <f>+G73</f>
        <v>14.66</v>
      </c>
    </row>
    <row r="74" spans="1:10" ht="15">
      <c r="A74" s="8" t="s">
        <v>183</v>
      </c>
      <c r="B74" s="9">
        <v>49</v>
      </c>
      <c r="C74" s="9">
        <v>250127</v>
      </c>
      <c r="D74" s="16" t="s">
        <v>169</v>
      </c>
      <c r="E74" s="9">
        <v>1980</v>
      </c>
      <c r="F74" s="9" t="s">
        <v>56</v>
      </c>
      <c r="G74" s="11">
        <v>14.38</v>
      </c>
      <c r="H74" s="14"/>
      <c r="I74" s="1" t="s">
        <v>179</v>
      </c>
      <c r="J74" s="9">
        <f>+G74</f>
        <v>14.38</v>
      </c>
    </row>
    <row r="75" spans="1:9" ht="15">
      <c r="A75" s="8" t="s">
        <v>183</v>
      </c>
      <c r="B75" s="9">
        <v>51</v>
      </c>
      <c r="C75" s="9">
        <v>320266</v>
      </c>
      <c r="D75" s="16" t="s">
        <v>98</v>
      </c>
      <c r="E75" s="9">
        <v>1988</v>
      </c>
      <c r="F75" s="9" t="s">
        <v>37</v>
      </c>
      <c r="H75" s="14"/>
      <c r="I75" s="1" t="s">
        <v>179</v>
      </c>
    </row>
    <row r="76" spans="1:10" ht="15">
      <c r="A76" s="8" t="s">
        <v>183</v>
      </c>
      <c r="B76" s="9">
        <v>52</v>
      </c>
      <c r="C76" s="9">
        <v>180570</v>
      </c>
      <c r="D76" s="16" t="s">
        <v>99</v>
      </c>
      <c r="E76" s="9">
        <v>1989</v>
      </c>
      <c r="F76" s="9" t="s">
        <v>15</v>
      </c>
      <c r="G76" s="11">
        <v>14.01</v>
      </c>
      <c r="H76" s="14"/>
      <c r="I76" s="1" t="s">
        <v>179</v>
      </c>
      <c r="J76" s="9">
        <f>+G76</f>
        <v>14.01</v>
      </c>
    </row>
    <row r="77" spans="1:9" ht="15">
      <c r="A77" s="8" t="s">
        <v>183</v>
      </c>
      <c r="B77" s="9">
        <v>54</v>
      </c>
      <c r="C77" s="9">
        <v>481148</v>
      </c>
      <c r="D77" s="16" t="s">
        <v>101</v>
      </c>
      <c r="E77" s="9">
        <v>1990</v>
      </c>
      <c r="F77" s="9" t="s">
        <v>13</v>
      </c>
      <c r="H77" s="14"/>
      <c r="I77" s="1" t="s">
        <v>179</v>
      </c>
    </row>
    <row r="78" spans="1:9" ht="15">
      <c r="A78" s="8" t="s">
        <v>183</v>
      </c>
      <c r="B78" s="9">
        <v>55</v>
      </c>
      <c r="C78" s="9">
        <v>320244</v>
      </c>
      <c r="D78" s="16" t="s">
        <v>102</v>
      </c>
      <c r="E78" s="9">
        <v>1986</v>
      </c>
      <c r="F78" s="9" t="s">
        <v>37</v>
      </c>
      <c r="H78" s="14"/>
      <c r="I78" s="1" t="s">
        <v>179</v>
      </c>
    </row>
    <row r="79" spans="1:9" ht="15">
      <c r="A79" s="8" t="s">
        <v>183</v>
      </c>
      <c r="B79" s="9">
        <v>57</v>
      </c>
      <c r="C79" s="9">
        <v>60015</v>
      </c>
      <c r="D79" s="16" t="s">
        <v>104</v>
      </c>
      <c r="E79" s="9">
        <v>1981</v>
      </c>
      <c r="F79" s="9" t="s">
        <v>55</v>
      </c>
      <c r="H79" s="14"/>
      <c r="I79" s="1" t="s">
        <v>179</v>
      </c>
    </row>
    <row r="80" spans="1:9" ht="15">
      <c r="A80" s="8" t="s">
        <v>183</v>
      </c>
      <c r="B80" s="9">
        <v>59</v>
      </c>
      <c r="C80" s="9">
        <v>250267</v>
      </c>
      <c r="D80" s="16" t="s">
        <v>106</v>
      </c>
      <c r="E80" s="9">
        <v>1989</v>
      </c>
      <c r="F80" s="9" t="s">
        <v>56</v>
      </c>
      <c r="H80" s="14"/>
      <c r="I80" s="1" t="s">
        <v>179</v>
      </c>
    </row>
    <row r="81" spans="1:9" ht="15">
      <c r="A81" s="8" t="s">
        <v>183</v>
      </c>
      <c r="B81" s="9">
        <v>60</v>
      </c>
      <c r="C81" s="9">
        <v>481006</v>
      </c>
      <c r="D81" s="16" t="s">
        <v>107</v>
      </c>
      <c r="E81" s="9">
        <v>1988</v>
      </c>
      <c r="F81" s="9" t="s">
        <v>13</v>
      </c>
      <c r="H81" s="14"/>
      <c r="I81" s="1" t="s">
        <v>179</v>
      </c>
    </row>
    <row r="82" spans="1:10" ht="15">
      <c r="A82" s="8" t="s">
        <v>183</v>
      </c>
      <c r="B82" s="9">
        <v>67</v>
      </c>
      <c r="C82" s="9">
        <v>260097</v>
      </c>
      <c r="D82" s="16" t="s">
        <v>112</v>
      </c>
      <c r="E82" s="9">
        <v>1987</v>
      </c>
      <c r="F82" s="9" t="s">
        <v>40</v>
      </c>
      <c r="G82" s="11">
        <v>16.08</v>
      </c>
      <c r="H82" s="14"/>
      <c r="I82" s="1" t="s">
        <v>179</v>
      </c>
      <c r="J82" s="9">
        <f>+G82</f>
        <v>16.08</v>
      </c>
    </row>
    <row r="83" spans="1:9" ht="15">
      <c r="A83" s="8" t="s">
        <v>183</v>
      </c>
      <c r="B83" s="9">
        <v>68</v>
      </c>
      <c r="C83" s="9">
        <v>20174</v>
      </c>
      <c r="D83" s="16" t="s">
        <v>113</v>
      </c>
      <c r="E83" s="9">
        <v>1984</v>
      </c>
      <c r="F83" s="9" t="s">
        <v>24</v>
      </c>
      <c r="H83" s="14"/>
      <c r="I83" s="1" t="s">
        <v>179</v>
      </c>
    </row>
    <row r="84" spans="1:10" ht="15">
      <c r="A84" s="8" t="s">
        <v>183</v>
      </c>
      <c r="B84" s="9">
        <v>70</v>
      </c>
      <c r="C84" s="9">
        <v>460040</v>
      </c>
      <c r="D84" s="16" t="s">
        <v>115</v>
      </c>
      <c r="E84" s="9">
        <v>1980</v>
      </c>
      <c r="F84" s="9" t="s">
        <v>116</v>
      </c>
      <c r="G84" s="11">
        <v>14.67</v>
      </c>
      <c r="H84" s="14"/>
      <c r="I84" s="1" t="s">
        <v>179</v>
      </c>
      <c r="J84" s="9">
        <f>+G84</f>
        <v>14.67</v>
      </c>
    </row>
    <row r="85" spans="1:9" ht="15">
      <c r="A85" s="8" t="s">
        <v>183</v>
      </c>
      <c r="B85" s="9">
        <v>72</v>
      </c>
      <c r="C85" s="9">
        <v>230165</v>
      </c>
      <c r="D85" s="16" t="s">
        <v>118</v>
      </c>
      <c r="E85" s="9">
        <v>1985</v>
      </c>
      <c r="F85" s="9" t="s">
        <v>42</v>
      </c>
      <c r="H85" s="14"/>
      <c r="I85" s="1" t="s">
        <v>179</v>
      </c>
    </row>
    <row r="86" spans="1:10" ht="15">
      <c r="A86" s="8" t="s">
        <v>183</v>
      </c>
      <c r="B86" s="9">
        <v>73</v>
      </c>
      <c r="C86" s="9">
        <v>750088</v>
      </c>
      <c r="D86" s="16" t="s">
        <v>119</v>
      </c>
      <c r="E86" s="9">
        <v>1989</v>
      </c>
      <c r="F86" s="9" t="s">
        <v>120</v>
      </c>
      <c r="G86" s="11">
        <v>14.5</v>
      </c>
      <c r="H86" s="14"/>
      <c r="I86" s="1" t="s">
        <v>179</v>
      </c>
      <c r="J86" s="9">
        <f>+G86</f>
        <v>14.5</v>
      </c>
    </row>
    <row r="87" spans="1:9" ht="15">
      <c r="A87" s="8" t="s">
        <v>183</v>
      </c>
      <c r="B87" s="9">
        <v>77</v>
      </c>
      <c r="C87" s="9">
        <v>30115</v>
      </c>
      <c r="D87" s="16" t="s">
        <v>124</v>
      </c>
      <c r="E87" s="9">
        <v>1978</v>
      </c>
      <c r="F87" s="9" t="s">
        <v>25</v>
      </c>
      <c r="H87" s="14"/>
      <c r="I87" s="1" t="s">
        <v>179</v>
      </c>
    </row>
    <row r="88" spans="1:10" ht="15">
      <c r="A88" s="8" t="s">
        <v>183</v>
      </c>
      <c r="B88" s="9">
        <v>78</v>
      </c>
      <c r="C88" s="9">
        <v>80063</v>
      </c>
      <c r="D88" s="16" t="s">
        <v>125</v>
      </c>
      <c r="E88" s="9">
        <v>1988</v>
      </c>
      <c r="F88" s="9" t="s">
        <v>41</v>
      </c>
      <c r="G88" s="11">
        <v>14.89</v>
      </c>
      <c r="H88" s="14"/>
      <c r="I88" s="1" t="s">
        <v>179</v>
      </c>
      <c r="J88" s="9">
        <f>+G88</f>
        <v>14.89</v>
      </c>
    </row>
    <row r="89" spans="1:9" ht="15">
      <c r="A89" s="8" t="s">
        <v>183</v>
      </c>
      <c r="B89" s="9">
        <v>80</v>
      </c>
      <c r="C89" s="9">
        <v>240111</v>
      </c>
      <c r="D89" s="16" t="s">
        <v>175</v>
      </c>
      <c r="E89" s="9">
        <v>1986</v>
      </c>
      <c r="F89" s="9" t="s">
        <v>44</v>
      </c>
      <c r="H89" s="14"/>
      <c r="I89" s="1" t="s">
        <v>179</v>
      </c>
    </row>
    <row r="90" spans="1:11" ht="15">
      <c r="A90" s="8" t="s">
        <v>183</v>
      </c>
      <c r="B90" s="9">
        <v>81</v>
      </c>
      <c r="C90" s="9">
        <v>390018</v>
      </c>
      <c r="D90" s="16" t="s">
        <v>127</v>
      </c>
      <c r="E90" s="9">
        <v>1982</v>
      </c>
      <c r="F90" s="9" t="s">
        <v>45</v>
      </c>
      <c r="G90" s="11">
        <v>15.61</v>
      </c>
      <c r="H90" s="14">
        <v>42.24</v>
      </c>
      <c r="I90" s="1" t="s">
        <v>179</v>
      </c>
      <c r="J90" s="9">
        <f>+G90</f>
        <v>15.61</v>
      </c>
      <c r="K90" s="9">
        <f>+H90-G90</f>
        <v>26.630000000000003</v>
      </c>
    </row>
    <row r="91" spans="1:11" ht="15">
      <c r="A91" s="8" t="s">
        <v>183</v>
      </c>
      <c r="B91" s="9">
        <v>82</v>
      </c>
      <c r="C91" s="9">
        <v>340248</v>
      </c>
      <c r="D91" s="16" t="s">
        <v>128</v>
      </c>
      <c r="E91" s="9">
        <v>1993</v>
      </c>
      <c r="F91" s="9" t="s">
        <v>48</v>
      </c>
      <c r="G91" s="11">
        <v>15.12</v>
      </c>
      <c r="H91" s="14">
        <v>37.04</v>
      </c>
      <c r="I91" s="1" t="s">
        <v>179</v>
      </c>
      <c r="J91" s="9">
        <f>+G91</f>
        <v>15.12</v>
      </c>
      <c r="K91" s="9">
        <f>+H91-G91</f>
        <v>21.92</v>
      </c>
    </row>
    <row r="92" spans="1:11" ht="15">
      <c r="A92" s="8" t="s">
        <v>183</v>
      </c>
      <c r="B92" s="9">
        <v>84</v>
      </c>
      <c r="C92" s="9">
        <v>520082</v>
      </c>
      <c r="D92" s="16" t="s">
        <v>178</v>
      </c>
      <c r="E92" s="9">
        <v>1985</v>
      </c>
      <c r="F92" s="9" t="s">
        <v>46</v>
      </c>
      <c r="G92" s="11">
        <v>15.58</v>
      </c>
      <c r="H92" s="14">
        <v>45.8</v>
      </c>
      <c r="I92" s="1" t="s">
        <v>179</v>
      </c>
      <c r="J92" s="9">
        <f>+G92</f>
        <v>15.58</v>
      </c>
      <c r="K92" s="9">
        <f>+H92-G92</f>
        <v>30.22</v>
      </c>
    </row>
    <row r="93" spans="1:9" ht="15">
      <c r="A93" s="8" t="s">
        <v>183</v>
      </c>
      <c r="B93" s="9">
        <v>85</v>
      </c>
      <c r="C93" s="9">
        <v>780002</v>
      </c>
      <c r="D93" s="16" t="s">
        <v>130</v>
      </c>
      <c r="E93" s="9">
        <v>1985</v>
      </c>
      <c r="F93" s="9" t="s">
        <v>131</v>
      </c>
      <c r="H93" s="14"/>
      <c r="I93" s="1" t="s">
        <v>179</v>
      </c>
    </row>
    <row r="94" spans="1:10" ht="15">
      <c r="A94" s="8" t="s">
        <v>183</v>
      </c>
      <c r="B94" s="9">
        <v>86</v>
      </c>
      <c r="C94" s="9">
        <v>680053</v>
      </c>
      <c r="D94" s="16" t="s">
        <v>132</v>
      </c>
      <c r="E94" s="9">
        <v>1993</v>
      </c>
      <c r="F94" s="9" t="s">
        <v>38</v>
      </c>
      <c r="G94" s="11">
        <v>14.97</v>
      </c>
      <c r="H94" s="14"/>
      <c r="I94" s="1" t="s">
        <v>179</v>
      </c>
      <c r="J94" s="9">
        <f>+G94</f>
        <v>14.97</v>
      </c>
    </row>
    <row r="95" spans="1:9" ht="15">
      <c r="A95" s="8" t="s">
        <v>183</v>
      </c>
      <c r="B95" s="9">
        <v>91</v>
      </c>
      <c r="C95" s="9">
        <v>160074</v>
      </c>
      <c r="D95" s="16" t="s">
        <v>137</v>
      </c>
      <c r="E95" s="9">
        <v>1988</v>
      </c>
      <c r="F95" s="9" t="s">
        <v>53</v>
      </c>
      <c r="I95" s="1" t="s">
        <v>179</v>
      </c>
    </row>
    <row r="96" spans="1:10" ht="15">
      <c r="A96" s="8" t="s">
        <v>183</v>
      </c>
      <c r="B96" s="9">
        <v>92</v>
      </c>
      <c r="C96" s="9">
        <v>830006</v>
      </c>
      <c r="D96" s="16" t="s">
        <v>138</v>
      </c>
      <c r="E96" s="9">
        <v>1977</v>
      </c>
      <c r="F96" s="9" t="s">
        <v>139</v>
      </c>
      <c r="G96" s="11">
        <v>15.54</v>
      </c>
      <c r="I96" s="1" t="s">
        <v>179</v>
      </c>
      <c r="J96" s="9">
        <f>+G96</f>
        <v>15.54</v>
      </c>
    </row>
    <row r="97" spans="1:9" ht="15">
      <c r="A97" s="8" t="s">
        <v>183</v>
      </c>
      <c r="B97" s="9">
        <v>94</v>
      </c>
      <c r="C97" s="9">
        <v>860004</v>
      </c>
      <c r="D97" s="16" t="s">
        <v>140</v>
      </c>
      <c r="E97" s="9">
        <v>1974</v>
      </c>
      <c r="F97" s="9" t="s">
        <v>51</v>
      </c>
      <c r="I97" s="1" t="s">
        <v>179</v>
      </c>
    </row>
    <row r="98" spans="1:10" ht="15">
      <c r="A98" s="8" t="s">
        <v>183</v>
      </c>
      <c r="B98" s="9">
        <v>96</v>
      </c>
      <c r="C98" s="9">
        <v>470003</v>
      </c>
      <c r="D98" s="16" t="s">
        <v>143</v>
      </c>
      <c r="E98" s="9">
        <v>1981</v>
      </c>
      <c r="F98" s="9" t="s">
        <v>144</v>
      </c>
      <c r="G98" s="11">
        <v>28.19</v>
      </c>
      <c r="I98" s="1" t="s">
        <v>179</v>
      </c>
      <c r="J98" s="9">
        <f>+G98</f>
        <v>28.19</v>
      </c>
    </row>
    <row r="99" spans="1:9" ht="15">
      <c r="A99" s="8" t="s">
        <v>183</v>
      </c>
      <c r="B99" s="9">
        <v>100</v>
      </c>
      <c r="C99" s="9">
        <v>770011</v>
      </c>
      <c r="D99" s="16" t="s">
        <v>150</v>
      </c>
      <c r="E99" s="9">
        <v>1983</v>
      </c>
      <c r="F99" s="9" t="s">
        <v>151</v>
      </c>
      <c r="I99" s="1" t="s">
        <v>179</v>
      </c>
    </row>
    <row r="100" spans="1:13" ht="15">
      <c r="A100" s="8" t="s">
        <v>184</v>
      </c>
      <c r="B100" s="9">
        <v>34</v>
      </c>
      <c r="C100" s="9">
        <v>150644</v>
      </c>
      <c r="D100" s="16" t="s">
        <v>180</v>
      </c>
      <c r="E100" s="9">
        <v>1986</v>
      </c>
      <c r="F100" s="9" t="s">
        <v>4</v>
      </c>
      <c r="G100" s="11">
        <v>13.92</v>
      </c>
      <c r="H100" s="14">
        <v>30.24</v>
      </c>
      <c r="I100" s="21">
        <v>49.51</v>
      </c>
      <c r="J100" s="9">
        <f>+G100</f>
        <v>13.92</v>
      </c>
      <c r="K100" s="9">
        <f aca="true" t="shared" si="7" ref="K100:L102">+H100-G100</f>
        <v>16.32</v>
      </c>
      <c r="L100" s="9">
        <f t="shared" si="7"/>
        <v>19.27</v>
      </c>
      <c r="M100" s="1"/>
    </row>
    <row r="101" spans="1:12" ht="15">
      <c r="A101" s="8" t="s">
        <v>184</v>
      </c>
      <c r="B101" s="9">
        <v>87</v>
      </c>
      <c r="C101" s="9">
        <v>740022</v>
      </c>
      <c r="D101" s="16" t="s">
        <v>133</v>
      </c>
      <c r="E101" s="9">
        <v>1987</v>
      </c>
      <c r="F101" s="9" t="s">
        <v>47</v>
      </c>
      <c r="G101" s="11">
        <v>15.41</v>
      </c>
      <c r="H101" s="14">
        <v>34.89</v>
      </c>
      <c r="I101" s="21">
        <v>63.68</v>
      </c>
      <c r="J101" s="9">
        <f>+G101</f>
        <v>15.41</v>
      </c>
      <c r="K101" s="9">
        <f t="shared" si="7"/>
        <v>19.48</v>
      </c>
      <c r="L101" s="9">
        <f t="shared" si="7"/>
        <v>28.79</v>
      </c>
    </row>
    <row r="102" spans="1:12" ht="15">
      <c r="A102" s="8" t="s">
        <v>184</v>
      </c>
      <c r="B102" s="9">
        <v>97</v>
      </c>
      <c r="C102" s="9">
        <v>950000</v>
      </c>
      <c r="D102" s="16" t="s">
        <v>145</v>
      </c>
      <c r="E102" s="9">
        <v>1993</v>
      </c>
      <c r="F102" s="9" t="s">
        <v>57</v>
      </c>
      <c r="G102" s="11">
        <v>15.76</v>
      </c>
      <c r="H102" s="14">
        <v>42.68</v>
      </c>
      <c r="I102" s="21">
        <v>65.27</v>
      </c>
      <c r="J102" s="9">
        <f>+G102</f>
        <v>15.76</v>
      </c>
      <c r="K102" s="9">
        <f t="shared" si="7"/>
        <v>26.92</v>
      </c>
      <c r="L102" s="9">
        <f t="shared" si="7"/>
        <v>22.589999999999996</v>
      </c>
    </row>
    <row r="103" spans="1:9" ht="15">
      <c r="A103" s="8" t="s">
        <v>182</v>
      </c>
      <c r="B103" s="9">
        <v>93</v>
      </c>
      <c r="C103" s="9">
        <v>170130</v>
      </c>
      <c r="D103" s="16" t="s">
        <v>177</v>
      </c>
      <c r="E103" s="9">
        <v>1992</v>
      </c>
      <c r="F103" s="9" t="s">
        <v>39</v>
      </c>
      <c r="I103" s="1" t="s">
        <v>181</v>
      </c>
    </row>
    <row r="104" spans="1:4" ht="15">
      <c r="A104" s="13"/>
      <c r="D104" s="16"/>
    </row>
    <row r="105" spans="1:4" ht="15">
      <c r="A105" s="13"/>
      <c r="D105" s="16"/>
    </row>
    <row r="106" spans="1:5" ht="15">
      <c r="A106" s="23" t="s">
        <v>36</v>
      </c>
      <c r="B106" s="23"/>
      <c r="C106" s="23"/>
      <c r="D106" s="17" t="s">
        <v>155</v>
      </c>
      <c r="E106" s="18" t="s">
        <v>156</v>
      </c>
    </row>
  </sheetData>
  <sheetProtection/>
  <mergeCells count="1">
    <mergeCell ref="A106:C10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5" zoomScaleNormal="85" zoomScalePageLayoutView="0" workbookViewId="0" topLeftCell="A1">
      <selection activeCell="A44" sqref="A44"/>
    </sheetView>
  </sheetViews>
  <sheetFormatPr defaultColWidth="9.140625" defaultRowHeight="15"/>
  <cols>
    <col min="1" max="1" width="5.8515625" style="8" bestFit="1" customWidth="1"/>
    <col min="2" max="3" width="3.8515625" style="9" bestFit="1" customWidth="1"/>
    <col min="4" max="4" width="8.57421875" style="9" bestFit="1" customWidth="1"/>
    <col min="5" max="5" width="30.28125" style="10" bestFit="1" customWidth="1"/>
    <col min="6" max="6" width="5.8515625" style="9" bestFit="1" customWidth="1"/>
    <col min="7" max="7" width="9.140625" style="9" customWidth="1"/>
    <col min="8" max="8" width="10.28125" style="8" customWidth="1"/>
    <col min="9" max="10" width="10.28125" style="12" customWidth="1"/>
    <col min="11" max="11" width="9.140625" style="1" customWidth="1"/>
    <col min="12" max="14" width="9.140625" style="9" customWidth="1"/>
    <col min="15" max="15" width="9.140625" style="1" customWidth="1"/>
    <col min="16" max="16384" width="9.140625" style="9" customWidth="1"/>
  </cols>
  <sheetData>
    <row r="1" spans="1:16" s="3" customFormat="1" ht="15.75" thickBot="1">
      <c r="A1" s="2" t="s">
        <v>16</v>
      </c>
      <c r="B1" s="3" t="s">
        <v>33</v>
      </c>
      <c r="C1" s="3" t="s">
        <v>17</v>
      </c>
      <c r="D1" s="3" t="s">
        <v>18</v>
      </c>
      <c r="E1" s="4" t="s">
        <v>19</v>
      </c>
      <c r="F1" s="3" t="s">
        <v>20</v>
      </c>
      <c r="G1" s="3" t="s">
        <v>21</v>
      </c>
      <c r="H1" s="2" t="s">
        <v>32</v>
      </c>
      <c r="I1" s="3" t="s">
        <v>27</v>
      </c>
      <c r="J1" s="3" t="s">
        <v>28</v>
      </c>
      <c r="K1" s="6" t="s">
        <v>34</v>
      </c>
      <c r="L1" s="3" t="s">
        <v>29</v>
      </c>
      <c r="M1" s="3" t="s">
        <v>30</v>
      </c>
      <c r="N1" s="3" t="s">
        <v>31</v>
      </c>
      <c r="O1" s="6" t="s">
        <v>35</v>
      </c>
      <c r="P1" s="7" t="s">
        <v>22</v>
      </c>
    </row>
    <row r="2" spans="1:16" ht="15.75" thickTop="1">
      <c r="A2" s="8">
        <v>1</v>
      </c>
      <c r="B2" s="9">
        <v>1</v>
      </c>
      <c r="C2" s="9">
        <v>13</v>
      </c>
      <c r="D2" s="9">
        <v>293098</v>
      </c>
      <c r="E2" s="16" t="s">
        <v>68</v>
      </c>
      <c r="F2" s="9">
        <v>1984</v>
      </c>
      <c r="G2" s="9" t="s">
        <v>8</v>
      </c>
      <c r="H2" s="8">
        <v>47.79</v>
      </c>
      <c r="I2" s="14">
        <v>62.47</v>
      </c>
      <c r="J2" s="14">
        <v>79.95</v>
      </c>
      <c r="K2" s="1">
        <v>99.32</v>
      </c>
      <c r="L2" s="9">
        <f aca="true" t="shared" si="0" ref="L2:L33">+I2-H2</f>
        <v>14.68</v>
      </c>
      <c r="M2" s="9">
        <f aca="true" t="shared" si="1" ref="M2:M33">+J2-I2</f>
        <v>17.480000000000004</v>
      </c>
      <c r="N2" s="9">
        <f aca="true" t="shared" si="2" ref="N2:N33">+K2-J2</f>
        <v>19.36999999999999</v>
      </c>
      <c r="O2" s="1">
        <f aca="true" t="shared" si="3" ref="O2:O33">+K2-H2</f>
        <v>51.529999999999994</v>
      </c>
      <c r="P2" s="1"/>
    </row>
    <row r="3" spans="1:16" ht="15">
      <c r="A3" s="8">
        <v>2</v>
      </c>
      <c r="B3" s="9">
        <v>4</v>
      </c>
      <c r="C3" s="9">
        <v>2</v>
      </c>
      <c r="D3" s="9">
        <v>380260</v>
      </c>
      <c r="E3" s="16" t="s">
        <v>158</v>
      </c>
      <c r="F3" s="9">
        <v>1979</v>
      </c>
      <c r="G3" s="9" t="s">
        <v>14</v>
      </c>
      <c r="H3" s="8">
        <v>48.37</v>
      </c>
      <c r="I3" s="14">
        <v>63.14</v>
      </c>
      <c r="J3" s="14">
        <v>80.51</v>
      </c>
      <c r="K3" s="1">
        <v>99.48</v>
      </c>
      <c r="L3" s="9">
        <f t="shared" si="0"/>
        <v>14.770000000000003</v>
      </c>
      <c r="M3" s="9">
        <f t="shared" si="1"/>
        <v>17.370000000000005</v>
      </c>
      <c r="N3" s="9">
        <f t="shared" si="2"/>
        <v>18.97</v>
      </c>
      <c r="O3" s="1">
        <f t="shared" si="3"/>
        <v>51.11000000000001</v>
      </c>
      <c r="P3" s="1"/>
    </row>
    <row r="4" spans="1:16" ht="15">
      <c r="A4" s="8">
        <v>3</v>
      </c>
      <c r="B4" s="9">
        <v>10</v>
      </c>
      <c r="C4" s="9">
        <v>12</v>
      </c>
      <c r="D4" s="9">
        <v>501017</v>
      </c>
      <c r="E4" s="16" t="s">
        <v>161</v>
      </c>
      <c r="F4" s="9">
        <v>1983</v>
      </c>
      <c r="G4" s="9" t="s">
        <v>3</v>
      </c>
      <c r="H4" s="8">
        <v>49.03</v>
      </c>
      <c r="I4" s="14">
        <v>63.6</v>
      </c>
      <c r="J4" s="14">
        <v>80.91</v>
      </c>
      <c r="K4" s="1">
        <v>99.76</v>
      </c>
      <c r="L4" s="9">
        <f t="shared" si="0"/>
        <v>14.57</v>
      </c>
      <c r="M4" s="9">
        <f t="shared" si="1"/>
        <v>17.309999999999995</v>
      </c>
      <c r="N4" s="9">
        <f t="shared" si="2"/>
        <v>18.85000000000001</v>
      </c>
      <c r="O4" s="22">
        <f t="shared" si="3"/>
        <v>50.730000000000004</v>
      </c>
      <c r="P4" s="1"/>
    </row>
    <row r="5" spans="1:16" ht="15">
      <c r="A5" s="8">
        <v>4</v>
      </c>
      <c r="B5" s="9">
        <v>3</v>
      </c>
      <c r="C5" s="9">
        <v>3</v>
      </c>
      <c r="D5" s="9">
        <v>50625</v>
      </c>
      <c r="E5" s="16" t="s">
        <v>61</v>
      </c>
      <c r="F5" s="9">
        <v>1978</v>
      </c>
      <c r="G5" s="9" t="s">
        <v>5</v>
      </c>
      <c r="H5" s="8">
        <v>48.33</v>
      </c>
      <c r="I5" s="14">
        <v>63</v>
      </c>
      <c r="J5" s="14">
        <v>80.92</v>
      </c>
      <c r="K5" s="1">
        <v>99.81</v>
      </c>
      <c r="L5" s="9">
        <f t="shared" si="0"/>
        <v>14.670000000000002</v>
      </c>
      <c r="M5" s="9">
        <f t="shared" si="1"/>
        <v>17.92</v>
      </c>
      <c r="N5" s="9">
        <f t="shared" si="2"/>
        <v>18.89</v>
      </c>
      <c r="O5" s="1">
        <f t="shared" si="3"/>
        <v>51.480000000000004</v>
      </c>
      <c r="P5" s="1"/>
    </row>
    <row r="6" spans="1:16" ht="15">
      <c r="A6" s="8">
        <v>5</v>
      </c>
      <c r="B6" s="9">
        <v>9</v>
      </c>
      <c r="C6" s="9">
        <v>6</v>
      </c>
      <c r="D6" s="9">
        <v>53831</v>
      </c>
      <c r="E6" s="16" t="s">
        <v>64</v>
      </c>
      <c r="F6" s="9">
        <v>1989</v>
      </c>
      <c r="G6" s="9" t="s">
        <v>5</v>
      </c>
      <c r="H6" s="8">
        <v>48.92</v>
      </c>
      <c r="I6" s="14">
        <v>63.62</v>
      </c>
      <c r="J6" s="14">
        <v>81.29</v>
      </c>
      <c r="K6" s="15">
        <v>100.2</v>
      </c>
      <c r="L6" s="9">
        <f t="shared" si="0"/>
        <v>14.699999999999996</v>
      </c>
      <c r="M6" s="9">
        <f t="shared" si="1"/>
        <v>17.67000000000001</v>
      </c>
      <c r="N6" s="9">
        <f t="shared" si="2"/>
        <v>18.909999999999997</v>
      </c>
      <c r="O6" s="1">
        <f t="shared" si="3"/>
        <v>51.28</v>
      </c>
      <c r="P6" s="1"/>
    </row>
    <row r="7" spans="1:16" ht="15">
      <c r="A7" s="8">
        <v>6</v>
      </c>
      <c r="B7" s="9">
        <v>2</v>
      </c>
      <c r="C7" s="9">
        <v>9</v>
      </c>
      <c r="D7" s="9">
        <v>560355</v>
      </c>
      <c r="E7" s="16" t="s">
        <v>160</v>
      </c>
      <c r="F7" s="9">
        <v>1978</v>
      </c>
      <c r="G7" s="9" t="s">
        <v>11</v>
      </c>
      <c r="H7" s="8">
        <v>48.22</v>
      </c>
      <c r="I7" s="14">
        <v>63.21</v>
      </c>
      <c r="J7" s="14">
        <v>80.97</v>
      </c>
      <c r="K7" s="1">
        <v>100.35</v>
      </c>
      <c r="L7" s="9">
        <f t="shared" si="0"/>
        <v>14.990000000000002</v>
      </c>
      <c r="M7" s="9">
        <f t="shared" si="1"/>
        <v>17.759999999999998</v>
      </c>
      <c r="N7" s="9">
        <f t="shared" si="2"/>
        <v>19.379999999999995</v>
      </c>
      <c r="O7" s="1">
        <f t="shared" si="3"/>
        <v>52.129999999999995</v>
      </c>
      <c r="P7" s="1"/>
    </row>
    <row r="8" spans="1:16" ht="15">
      <c r="A8" s="8">
        <v>7</v>
      </c>
      <c r="B8" s="9">
        <v>5</v>
      </c>
      <c r="C8" s="9">
        <v>8</v>
      </c>
      <c r="D8" s="9">
        <v>292491</v>
      </c>
      <c r="E8" s="16" t="s">
        <v>159</v>
      </c>
      <c r="F8" s="9">
        <v>1982</v>
      </c>
      <c r="G8" s="9" t="s">
        <v>8</v>
      </c>
      <c r="H8" s="8">
        <v>48.64</v>
      </c>
      <c r="I8" s="14">
        <v>63.62</v>
      </c>
      <c r="J8" s="14">
        <v>81.18</v>
      </c>
      <c r="K8" s="1">
        <v>100.45</v>
      </c>
      <c r="L8" s="9">
        <f t="shared" si="0"/>
        <v>14.979999999999997</v>
      </c>
      <c r="M8" s="9">
        <f t="shared" si="1"/>
        <v>17.56000000000001</v>
      </c>
      <c r="N8" s="9">
        <f t="shared" si="2"/>
        <v>19.269999999999996</v>
      </c>
      <c r="O8" s="1">
        <f t="shared" si="3"/>
        <v>51.81</v>
      </c>
      <c r="P8" s="13"/>
    </row>
    <row r="9" spans="1:16" ht="15">
      <c r="A9" s="8">
        <v>8</v>
      </c>
      <c r="B9" s="9">
        <v>19</v>
      </c>
      <c r="C9" s="9">
        <v>19</v>
      </c>
      <c r="D9" s="9">
        <v>102239</v>
      </c>
      <c r="E9" s="16" t="s">
        <v>74</v>
      </c>
      <c r="F9" s="9">
        <v>1981</v>
      </c>
      <c r="G9" s="9" t="s">
        <v>7</v>
      </c>
      <c r="H9" s="8">
        <v>49.59</v>
      </c>
      <c r="I9" s="14">
        <v>64.5</v>
      </c>
      <c r="J9" s="14">
        <v>81.91</v>
      </c>
      <c r="K9" s="1">
        <v>100.66</v>
      </c>
      <c r="L9" s="9">
        <f t="shared" si="0"/>
        <v>14.909999999999997</v>
      </c>
      <c r="M9" s="9">
        <f t="shared" si="1"/>
        <v>17.409999999999997</v>
      </c>
      <c r="N9" s="9">
        <f t="shared" si="2"/>
        <v>18.75</v>
      </c>
      <c r="O9" s="1">
        <f t="shared" si="3"/>
        <v>51.06999999999999</v>
      </c>
      <c r="P9" s="1"/>
    </row>
    <row r="10" spans="1:16" ht="15">
      <c r="A10" s="8">
        <v>9</v>
      </c>
      <c r="B10" s="9">
        <v>8</v>
      </c>
      <c r="C10" s="9">
        <v>4</v>
      </c>
      <c r="D10" s="9">
        <v>191459</v>
      </c>
      <c r="E10" s="16" t="s">
        <v>62</v>
      </c>
      <c r="F10" s="9">
        <v>1979</v>
      </c>
      <c r="G10" s="9" t="s">
        <v>1</v>
      </c>
      <c r="H10" s="8">
        <v>48.82</v>
      </c>
      <c r="I10" s="14">
        <v>63.94</v>
      </c>
      <c r="J10" s="14">
        <v>81.57</v>
      </c>
      <c r="K10" s="1">
        <v>100.72</v>
      </c>
      <c r="L10" s="9">
        <f t="shared" si="0"/>
        <v>15.119999999999997</v>
      </c>
      <c r="M10" s="9">
        <f t="shared" si="1"/>
        <v>17.629999999999995</v>
      </c>
      <c r="N10" s="9">
        <f t="shared" si="2"/>
        <v>19.150000000000006</v>
      </c>
      <c r="O10" s="1">
        <f t="shared" si="3"/>
        <v>51.9</v>
      </c>
      <c r="P10" s="1"/>
    </row>
    <row r="11" spans="1:16" ht="15">
      <c r="A11" s="8">
        <v>10</v>
      </c>
      <c r="B11" s="9">
        <v>12</v>
      </c>
      <c r="C11" s="9">
        <v>7</v>
      </c>
      <c r="D11" s="9">
        <v>50605</v>
      </c>
      <c r="E11" s="16" t="s">
        <v>65</v>
      </c>
      <c r="F11" s="9">
        <v>1978</v>
      </c>
      <c r="G11" s="9" t="s">
        <v>5</v>
      </c>
      <c r="H11" s="8">
        <v>49.23</v>
      </c>
      <c r="I11" s="14">
        <v>64.12</v>
      </c>
      <c r="J11" s="14">
        <v>81.72</v>
      </c>
      <c r="K11" s="1">
        <v>100.78</v>
      </c>
      <c r="L11" s="9">
        <f t="shared" si="0"/>
        <v>14.890000000000008</v>
      </c>
      <c r="M11" s="9">
        <f t="shared" si="1"/>
        <v>17.599999999999994</v>
      </c>
      <c r="N11" s="9">
        <f t="shared" si="2"/>
        <v>19.060000000000002</v>
      </c>
      <c r="O11" s="1">
        <f t="shared" si="3"/>
        <v>51.550000000000004</v>
      </c>
      <c r="P11" s="1"/>
    </row>
    <row r="12" spans="1:16" ht="15">
      <c r="A12" s="8">
        <v>11</v>
      </c>
      <c r="B12" s="9">
        <v>6</v>
      </c>
      <c r="C12" s="9">
        <v>37</v>
      </c>
      <c r="D12" s="9">
        <v>150398</v>
      </c>
      <c r="E12" s="16" t="s">
        <v>165</v>
      </c>
      <c r="F12" s="9">
        <v>1980</v>
      </c>
      <c r="G12" s="9" t="s">
        <v>4</v>
      </c>
      <c r="H12" s="8">
        <v>48.69</v>
      </c>
      <c r="I12" s="14">
        <v>63.55</v>
      </c>
      <c r="J12" s="14">
        <v>81.45</v>
      </c>
      <c r="K12" s="1">
        <v>100.81</v>
      </c>
      <c r="L12" s="9">
        <f t="shared" si="0"/>
        <v>14.86</v>
      </c>
      <c r="M12" s="9">
        <f t="shared" si="1"/>
        <v>17.900000000000006</v>
      </c>
      <c r="N12" s="9">
        <f t="shared" si="2"/>
        <v>19.36</v>
      </c>
      <c r="O12" s="1">
        <f t="shared" si="3"/>
        <v>52.120000000000005</v>
      </c>
      <c r="P12" s="1"/>
    </row>
    <row r="13" spans="1:16" ht="15">
      <c r="A13" s="8">
        <v>12</v>
      </c>
      <c r="B13" s="9">
        <v>7</v>
      </c>
      <c r="C13" s="9">
        <v>1</v>
      </c>
      <c r="D13" s="9">
        <v>510890</v>
      </c>
      <c r="E13" s="16" t="s">
        <v>59</v>
      </c>
      <c r="F13" s="9">
        <v>1981</v>
      </c>
      <c r="G13" s="9" t="s">
        <v>60</v>
      </c>
      <c r="H13" s="8">
        <v>48.78</v>
      </c>
      <c r="I13" s="14">
        <v>63.78</v>
      </c>
      <c r="J13" s="14">
        <v>81.55</v>
      </c>
      <c r="K13" s="1">
        <v>100.83</v>
      </c>
      <c r="L13" s="9">
        <f t="shared" si="0"/>
        <v>15</v>
      </c>
      <c r="M13" s="9">
        <f t="shared" si="1"/>
        <v>17.769999999999996</v>
      </c>
      <c r="N13" s="9">
        <f t="shared" si="2"/>
        <v>19.28</v>
      </c>
      <c r="O13" s="1">
        <f t="shared" si="3"/>
        <v>52.05</v>
      </c>
      <c r="P13" s="1"/>
    </row>
    <row r="14" spans="1:16" ht="15">
      <c r="A14" s="8">
        <v>13</v>
      </c>
      <c r="B14" s="9">
        <v>11</v>
      </c>
      <c r="C14" s="9">
        <v>14</v>
      </c>
      <c r="D14" s="9">
        <v>102435</v>
      </c>
      <c r="E14" s="16" t="s">
        <v>69</v>
      </c>
      <c r="F14" s="9">
        <v>1982</v>
      </c>
      <c r="G14" s="9" t="s">
        <v>7</v>
      </c>
      <c r="H14" s="8">
        <v>49.18</v>
      </c>
      <c r="I14" s="14">
        <v>64.23</v>
      </c>
      <c r="J14" s="14">
        <v>81.95</v>
      </c>
      <c r="K14" s="1">
        <v>101.09</v>
      </c>
      <c r="L14" s="9">
        <f t="shared" si="0"/>
        <v>15.050000000000004</v>
      </c>
      <c r="M14" s="9">
        <f t="shared" si="1"/>
        <v>17.72</v>
      </c>
      <c r="N14" s="9">
        <f t="shared" si="2"/>
        <v>19.14</v>
      </c>
      <c r="O14" s="1">
        <f t="shared" si="3"/>
        <v>51.910000000000004</v>
      </c>
      <c r="P14" s="1"/>
    </row>
    <row r="15" spans="1:16" ht="15">
      <c r="A15" s="8">
        <v>14</v>
      </c>
      <c r="B15" s="9">
        <v>13</v>
      </c>
      <c r="C15" s="9">
        <v>10</v>
      </c>
      <c r="D15" s="9">
        <v>501111</v>
      </c>
      <c r="E15" s="16" t="s">
        <v>66</v>
      </c>
      <c r="F15" s="9">
        <v>1985</v>
      </c>
      <c r="G15" s="9" t="s">
        <v>3</v>
      </c>
      <c r="H15" s="8">
        <v>49.27</v>
      </c>
      <c r="I15" s="14">
        <v>64.28</v>
      </c>
      <c r="J15" s="14">
        <v>82.12</v>
      </c>
      <c r="K15" s="15">
        <v>101.25</v>
      </c>
      <c r="L15" s="9">
        <f t="shared" si="0"/>
        <v>15.009999999999998</v>
      </c>
      <c r="M15" s="9">
        <f t="shared" si="1"/>
        <v>17.840000000000003</v>
      </c>
      <c r="N15" s="9">
        <f t="shared" si="2"/>
        <v>19.129999999999995</v>
      </c>
      <c r="O15" s="1">
        <f t="shared" si="3"/>
        <v>51.98</v>
      </c>
      <c r="P15" s="1"/>
    </row>
    <row r="16" spans="1:16" ht="15">
      <c r="A16" s="8">
        <v>15</v>
      </c>
      <c r="B16" s="9">
        <v>22</v>
      </c>
      <c r="C16" s="9">
        <v>23</v>
      </c>
      <c r="D16" s="9">
        <v>511127</v>
      </c>
      <c r="E16" s="16" t="s">
        <v>78</v>
      </c>
      <c r="F16" s="9">
        <v>1984</v>
      </c>
      <c r="G16" s="9" t="s">
        <v>60</v>
      </c>
      <c r="H16" s="8">
        <v>49.94</v>
      </c>
      <c r="I16" s="14">
        <v>64.89</v>
      </c>
      <c r="J16" s="14">
        <v>82.8</v>
      </c>
      <c r="K16" s="1">
        <v>101.35</v>
      </c>
      <c r="L16" s="9">
        <f t="shared" si="0"/>
        <v>14.950000000000003</v>
      </c>
      <c r="M16" s="9">
        <f t="shared" si="1"/>
        <v>17.909999999999997</v>
      </c>
      <c r="N16" s="9">
        <f t="shared" si="2"/>
        <v>18.549999999999997</v>
      </c>
      <c r="O16" s="1">
        <f t="shared" si="3"/>
        <v>51.41</v>
      </c>
      <c r="P16" s="1"/>
    </row>
    <row r="17" spans="1:16" ht="15">
      <c r="A17" s="8">
        <v>16</v>
      </c>
      <c r="B17" s="9">
        <v>16</v>
      </c>
      <c r="C17" s="9">
        <v>41</v>
      </c>
      <c r="D17" s="9">
        <v>193347</v>
      </c>
      <c r="E17" s="16" t="s">
        <v>93</v>
      </c>
      <c r="F17" s="9">
        <v>1986</v>
      </c>
      <c r="G17" s="9" t="s">
        <v>1</v>
      </c>
      <c r="H17" s="8">
        <v>49.52</v>
      </c>
      <c r="I17" s="14">
        <v>64.48</v>
      </c>
      <c r="J17" s="14">
        <v>82.34</v>
      </c>
      <c r="K17" s="1">
        <v>101.54</v>
      </c>
      <c r="L17" s="9">
        <f t="shared" si="0"/>
        <v>14.96</v>
      </c>
      <c r="M17" s="9">
        <f t="shared" si="1"/>
        <v>17.86</v>
      </c>
      <c r="N17" s="9">
        <f t="shared" si="2"/>
        <v>19.200000000000003</v>
      </c>
      <c r="O17" s="1">
        <f t="shared" si="3"/>
        <v>52.02</v>
      </c>
      <c r="P17" s="1"/>
    </row>
    <row r="18" spans="1:16" ht="15">
      <c r="A18" s="8">
        <v>17</v>
      </c>
      <c r="B18" s="9">
        <v>18</v>
      </c>
      <c r="C18" s="9">
        <v>31</v>
      </c>
      <c r="D18" s="9">
        <v>421483</v>
      </c>
      <c r="E18" s="16" t="s">
        <v>86</v>
      </c>
      <c r="F18" s="9">
        <v>1985</v>
      </c>
      <c r="G18" s="9" t="s">
        <v>12</v>
      </c>
      <c r="H18" s="8">
        <v>49.54</v>
      </c>
      <c r="I18" s="14">
        <v>64.52</v>
      </c>
      <c r="J18" s="14">
        <v>82.3</v>
      </c>
      <c r="K18" s="1">
        <v>101.57</v>
      </c>
      <c r="L18" s="9">
        <f t="shared" si="0"/>
        <v>14.979999999999997</v>
      </c>
      <c r="M18" s="9">
        <f t="shared" si="1"/>
        <v>17.78</v>
      </c>
      <c r="N18" s="9">
        <f t="shared" si="2"/>
        <v>19.269999999999996</v>
      </c>
      <c r="O18" s="1">
        <f t="shared" si="3"/>
        <v>52.029999999999994</v>
      </c>
      <c r="P18" s="1"/>
    </row>
    <row r="19" spans="1:16" ht="15">
      <c r="A19" s="8">
        <v>18</v>
      </c>
      <c r="B19" s="9">
        <v>14</v>
      </c>
      <c r="C19" s="9">
        <v>27</v>
      </c>
      <c r="D19" s="9">
        <v>301312</v>
      </c>
      <c r="E19" s="16" t="s">
        <v>81</v>
      </c>
      <c r="F19" s="9">
        <v>1981</v>
      </c>
      <c r="G19" s="9" t="s">
        <v>82</v>
      </c>
      <c r="H19" s="8">
        <v>49.41</v>
      </c>
      <c r="I19" s="14">
        <v>64.49</v>
      </c>
      <c r="J19" s="14">
        <v>82.46</v>
      </c>
      <c r="K19" s="1">
        <v>101.76</v>
      </c>
      <c r="L19" s="9">
        <f t="shared" si="0"/>
        <v>15.079999999999998</v>
      </c>
      <c r="M19" s="9">
        <f t="shared" si="1"/>
        <v>17.97</v>
      </c>
      <c r="N19" s="9">
        <f t="shared" si="2"/>
        <v>19.30000000000001</v>
      </c>
      <c r="O19" s="1">
        <f t="shared" si="3"/>
        <v>52.35000000000001</v>
      </c>
      <c r="P19" s="1"/>
    </row>
    <row r="20" spans="1:16" ht="15">
      <c r="A20" s="8">
        <v>19</v>
      </c>
      <c r="B20" s="9">
        <v>23</v>
      </c>
      <c r="C20" s="9">
        <v>43</v>
      </c>
      <c r="D20" s="9">
        <v>380292</v>
      </c>
      <c r="E20" s="16" t="s">
        <v>166</v>
      </c>
      <c r="F20" s="9">
        <v>1986</v>
      </c>
      <c r="G20" s="9" t="s">
        <v>14</v>
      </c>
      <c r="H20" s="8">
        <v>50.01</v>
      </c>
      <c r="I20" s="14">
        <v>64.96</v>
      </c>
      <c r="J20" s="14">
        <v>82.63</v>
      </c>
      <c r="K20" s="1">
        <v>101.99</v>
      </c>
      <c r="L20" s="9">
        <f t="shared" si="0"/>
        <v>14.949999999999996</v>
      </c>
      <c r="M20" s="9">
        <f t="shared" si="1"/>
        <v>17.67</v>
      </c>
      <c r="N20" s="9">
        <f t="shared" si="2"/>
        <v>19.36</v>
      </c>
      <c r="O20" s="1">
        <f t="shared" si="3"/>
        <v>51.98</v>
      </c>
      <c r="P20" s="13"/>
    </row>
    <row r="21" spans="1:16" ht="15">
      <c r="A21" s="8">
        <v>20</v>
      </c>
      <c r="B21" s="9">
        <v>24</v>
      </c>
      <c r="C21" s="9">
        <v>33</v>
      </c>
      <c r="D21" s="9">
        <v>92591</v>
      </c>
      <c r="E21" s="16" t="s">
        <v>88</v>
      </c>
      <c r="F21" s="9">
        <v>1973</v>
      </c>
      <c r="G21" s="9" t="s">
        <v>0</v>
      </c>
      <c r="H21" s="8">
        <v>50.08</v>
      </c>
      <c r="I21" s="14">
        <v>65.06</v>
      </c>
      <c r="J21" s="14">
        <v>82.78</v>
      </c>
      <c r="K21" s="15">
        <v>102.36</v>
      </c>
      <c r="L21" s="9">
        <f t="shared" si="0"/>
        <v>14.980000000000004</v>
      </c>
      <c r="M21" s="9">
        <f t="shared" si="1"/>
        <v>17.72</v>
      </c>
      <c r="N21" s="9">
        <f t="shared" si="2"/>
        <v>19.58</v>
      </c>
      <c r="O21" s="1">
        <f t="shared" si="3"/>
        <v>52.28</v>
      </c>
      <c r="P21" s="1"/>
    </row>
    <row r="22" spans="1:16" ht="15">
      <c r="A22" s="8">
        <v>21</v>
      </c>
      <c r="B22" s="9">
        <v>21</v>
      </c>
      <c r="C22" s="9">
        <v>38</v>
      </c>
      <c r="D22" s="9">
        <v>192504</v>
      </c>
      <c r="E22" s="16" t="s">
        <v>90</v>
      </c>
      <c r="F22" s="9">
        <v>1984</v>
      </c>
      <c r="G22" s="9" t="s">
        <v>1</v>
      </c>
      <c r="H22" s="20">
        <v>49.9</v>
      </c>
      <c r="I22" s="14">
        <v>64.98</v>
      </c>
      <c r="J22" s="14">
        <v>83.08</v>
      </c>
      <c r="K22" s="1">
        <v>102.48</v>
      </c>
      <c r="L22" s="9">
        <f t="shared" si="0"/>
        <v>15.080000000000005</v>
      </c>
      <c r="M22" s="9">
        <f t="shared" si="1"/>
        <v>18.099999999999994</v>
      </c>
      <c r="N22" s="9">
        <f t="shared" si="2"/>
        <v>19.400000000000006</v>
      </c>
      <c r="O22" s="1">
        <f t="shared" si="3"/>
        <v>52.580000000000005</v>
      </c>
      <c r="P22" s="1"/>
    </row>
    <row r="23" spans="1:16" ht="15">
      <c r="A23" s="8">
        <v>22</v>
      </c>
      <c r="B23" s="9">
        <v>27</v>
      </c>
      <c r="C23" s="9">
        <v>30</v>
      </c>
      <c r="D23" s="9">
        <v>501101</v>
      </c>
      <c r="E23" s="16" t="s">
        <v>85</v>
      </c>
      <c r="F23" s="9">
        <v>1985</v>
      </c>
      <c r="G23" s="9" t="s">
        <v>3</v>
      </c>
      <c r="H23" s="8">
        <v>50.5</v>
      </c>
      <c r="I23" s="14">
        <v>65.54</v>
      </c>
      <c r="J23" s="14">
        <v>83.21</v>
      </c>
      <c r="K23" s="1">
        <v>102.53</v>
      </c>
      <c r="L23" s="9">
        <f t="shared" si="0"/>
        <v>15.040000000000006</v>
      </c>
      <c r="M23" s="9">
        <f t="shared" si="1"/>
        <v>17.669999999999987</v>
      </c>
      <c r="N23" s="9">
        <f t="shared" si="2"/>
        <v>19.320000000000007</v>
      </c>
      <c r="O23" s="1">
        <f t="shared" si="3"/>
        <v>52.03</v>
      </c>
      <c r="P23" s="1"/>
    </row>
    <row r="24" spans="1:16" ht="15">
      <c r="A24" s="8">
        <v>23</v>
      </c>
      <c r="B24" s="9">
        <v>27</v>
      </c>
      <c r="C24" s="9">
        <v>50</v>
      </c>
      <c r="D24" s="9">
        <v>480736</v>
      </c>
      <c r="E24" s="16" t="s">
        <v>170</v>
      </c>
      <c r="F24" s="9">
        <v>1984</v>
      </c>
      <c r="G24" s="9" t="s">
        <v>13</v>
      </c>
      <c r="H24" s="8">
        <v>50.5</v>
      </c>
      <c r="I24" s="14">
        <v>65.94</v>
      </c>
      <c r="J24" s="14">
        <v>83.58</v>
      </c>
      <c r="K24" s="1">
        <v>102.82</v>
      </c>
      <c r="L24" s="9">
        <f t="shared" si="0"/>
        <v>15.439999999999998</v>
      </c>
      <c r="M24" s="9">
        <f t="shared" si="1"/>
        <v>17.64</v>
      </c>
      <c r="N24" s="9">
        <f t="shared" si="2"/>
        <v>19.239999999999995</v>
      </c>
      <c r="O24" s="1">
        <f t="shared" si="3"/>
        <v>52.31999999999999</v>
      </c>
      <c r="P24" s="1"/>
    </row>
    <row r="25" spans="1:16" ht="15">
      <c r="A25" s="8">
        <v>24</v>
      </c>
      <c r="B25" s="9">
        <v>29</v>
      </c>
      <c r="C25" s="9">
        <v>46</v>
      </c>
      <c r="D25" s="9">
        <v>532138</v>
      </c>
      <c r="E25" s="16" t="s">
        <v>95</v>
      </c>
      <c r="F25" s="9">
        <v>1989</v>
      </c>
      <c r="G25" s="9" t="s">
        <v>9</v>
      </c>
      <c r="H25" s="20">
        <v>50.66</v>
      </c>
      <c r="I25" s="14">
        <v>65.9</v>
      </c>
      <c r="J25" s="14">
        <v>83.65</v>
      </c>
      <c r="K25" s="1">
        <v>103.17</v>
      </c>
      <c r="L25" s="9">
        <f t="shared" si="0"/>
        <v>15.240000000000009</v>
      </c>
      <c r="M25" s="9">
        <f t="shared" si="1"/>
        <v>17.75</v>
      </c>
      <c r="N25" s="9">
        <f t="shared" si="2"/>
        <v>19.519999999999996</v>
      </c>
      <c r="O25" s="1">
        <f t="shared" si="3"/>
        <v>52.510000000000005</v>
      </c>
      <c r="P25" s="1"/>
    </row>
    <row r="26" spans="1:16" ht="15">
      <c r="A26" s="8">
        <v>25</v>
      </c>
      <c r="B26" s="9">
        <v>30</v>
      </c>
      <c r="C26" s="9">
        <v>56</v>
      </c>
      <c r="D26" s="9">
        <v>90047</v>
      </c>
      <c r="E26" s="16" t="s">
        <v>103</v>
      </c>
      <c r="F26" s="9">
        <v>1977</v>
      </c>
      <c r="G26" s="9" t="s">
        <v>0</v>
      </c>
      <c r="H26" s="8">
        <v>50.86</v>
      </c>
      <c r="I26" s="14">
        <v>65.76</v>
      </c>
      <c r="J26" s="14">
        <v>83.99</v>
      </c>
      <c r="K26" s="1">
        <v>103.92</v>
      </c>
      <c r="L26" s="9">
        <f t="shared" si="0"/>
        <v>14.900000000000006</v>
      </c>
      <c r="M26" s="9">
        <f t="shared" si="1"/>
        <v>18.22999999999999</v>
      </c>
      <c r="N26" s="9">
        <f t="shared" si="2"/>
        <v>19.930000000000007</v>
      </c>
      <c r="O26" s="1">
        <f t="shared" si="3"/>
        <v>53.06</v>
      </c>
      <c r="P26" s="13"/>
    </row>
    <row r="27" spans="1:16" ht="15">
      <c r="A27" s="8">
        <v>26</v>
      </c>
      <c r="B27" s="9">
        <v>31</v>
      </c>
      <c r="C27" s="9">
        <v>65</v>
      </c>
      <c r="D27" s="9">
        <v>30149</v>
      </c>
      <c r="E27" s="16" t="s">
        <v>111</v>
      </c>
      <c r="F27" s="9">
        <v>1980</v>
      </c>
      <c r="G27" s="9" t="s">
        <v>25</v>
      </c>
      <c r="H27" s="8">
        <v>51.35</v>
      </c>
      <c r="I27" s="14">
        <v>66.86</v>
      </c>
      <c r="J27" s="14">
        <v>84.97</v>
      </c>
      <c r="K27" s="1">
        <v>104.72</v>
      </c>
      <c r="L27" s="9">
        <f t="shared" si="0"/>
        <v>15.509999999999998</v>
      </c>
      <c r="M27" s="9">
        <f t="shared" si="1"/>
        <v>18.11</v>
      </c>
      <c r="N27" s="9">
        <f t="shared" si="2"/>
        <v>19.75</v>
      </c>
      <c r="O27" s="1">
        <f t="shared" si="3"/>
        <v>53.37</v>
      </c>
      <c r="P27" s="1"/>
    </row>
    <row r="28" spans="1:16" ht="15">
      <c r="A28" s="8">
        <v>27</v>
      </c>
      <c r="B28" s="9">
        <v>33</v>
      </c>
      <c r="C28" s="9">
        <v>53</v>
      </c>
      <c r="D28" s="9">
        <v>220689</v>
      </c>
      <c r="E28" s="16" t="s">
        <v>100</v>
      </c>
      <c r="F28" s="9">
        <v>1986</v>
      </c>
      <c r="G28" s="9" t="s">
        <v>6</v>
      </c>
      <c r="H28" s="8">
        <v>51.58</v>
      </c>
      <c r="I28" s="14">
        <v>66.8</v>
      </c>
      <c r="J28" s="14">
        <v>84.96</v>
      </c>
      <c r="K28" s="1">
        <v>105.13</v>
      </c>
      <c r="L28" s="9">
        <f t="shared" si="0"/>
        <v>15.219999999999999</v>
      </c>
      <c r="M28" s="9">
        <f t="shared" si="1"/>
        <v>18.159999999999997</v>
      </c>
      <c r="N28" s="9">
        <f t="shared" si="2"/>
        <v>20.17</v>
      </c>
      <c r="O28" s="1">
        <f t="shared" si="3"/>
        <v>53.55</v>
      </c>
      <c r="P28" s="13"/>
    </row>
    <row r="29" spans="1:16" ht="15">
      <c r="A29" s="8">
        <v>28</v>
      </c>
      <c r="B29" s="9">
        <v>35</v>
      </c>
      <c r="C29" s="9">
        <v>58</v>
      </c>
      <c r="D29" s="9">
        <v>910001</v>
      </c>
      <c r="E29" s="16" t="s">
        <v>105</v>
      </c>
      <c r="F29" s="9">
        <v>1983</v>
      </c>
      <c r="G29" s="9" t="s">
        <v>76</v>
      </c>
      <c r="H29" s="8">
        <v>51.9</v>
      </c>
      <c r="I29" s="14">
        <v>67.54</v>
      </c>
      <c r="J29" s="14">
        <v>85.67</v>
      </c>
      <c r="K29" s="1">
        <v>105.75</v>
      </c>
      <c r="L29" s="9">
        <f t="shared" si="0"/>
        <v>15.640000000000008</v>
      </c>
      <c r="M29" s="9">
        <f t="shared" si="1"/>
        <v>18.129999999999995</v>
      </c>
      <c r="N29" s="9">
        <f t="shared" si="2"/>
        <v>20.08</v>
      </c>
      <c r="O29" s="1">
        <f t="shared" si="3"/>
        <v>53.85</v>
      </c>
      <c r="P29" s="1"/>
    </row>
    <row r="30" spans="1:16" ht="15">
      <c r="A30" s="8">
        <v>29</v>
      </c>
      <c r="B30" s="9">
        <v>32</v>
      </c>
      <c r="C30" s="9">
        <v>71</v>
      </c>
      <c r="D30" s="9">
        <v>220575</v>
      </c>
      <c r="E30" s="16" t="s">
        <v>117</v>
      </c>
      <c r="F30" s="9">
        <v>1984</v>
      </c>
      <c r="G30" s="9" t="s">
        <v>6</v>
      </c>
      <c r="H30" s="8">
        <v>51.55</v>
      </c>
      <c r="I30" s="14">
        <v>67.04</v>
      </c>
      <c r="J30" s="14">
        <v>85.53</v>
      </c>
      <c r="K30" s="1">
        <v>106.13</v>
      </c>
      <c r="L30" s="9">
        <f t="shared" si="0"/>
        <v>15.490000000000009</v>
      </c>
      <c r="M30" s="9">
        <f t="shared" si="1"/>
        <v>18.489999999999995</v>
      </c>
      <c r="N30" s="9">
        <f t="shared" si="2"/>
        <v>20.599999999999994</v>
      </c>
      <c r="O30" s="1">
        <f t="shared" si="3"/>
        <v>54.58</v>
      </c>
      <c r="P30" s="1"/>
    </row>
    <row r="31" spans="1:16" ht="15">
      <c r="A31" s="8">
        <v>30</v>
      </c>
      <c r="B31" s="9">
        <v>37</v>
      </c>
      <c r="C31" s="9">
        <v>66</v>
      </c>
      <c r="D31" s="9">
        <v>700724</v>
      </c>
      <c r="E31" s="16" t="s">
        <v>172</v>
      </c>
      <c r="F31" s="9">
        <v>1984</v>
      </c>
      <c r="G31" s="9" t="s">
        <v>2</v>
      </c>
      <c r="H31" s="8">
        <v>52.1</v>
      </c>
      <c r="I31" s="14">
        <v>67.77</v>
      </c>
      <c r="J31" s="14">
        <v>86.7</v>
      </c>
      <c r="K31" s="1">
        <v>106.86</v>
      </c>
      <c r="L31" s="9">
        <f t="shared" si="0"/>
        <v>15.669999999999995</v>
      </c>
      <c r="M31" s="9">
        <f t="shared" si="1"/>
        <v>18.930000000000007</v>
      </c>
      <c r="N31" s="9">
        <f t="shared" si="2"/>
        <v>20.159999999999997</v>
      </c>
      <c r="O31" s="1">
        <f t="shared" si="3"/>
        <v>54.76</v>
      </c>
      <c r="P31" s="1"/>
    </row>
    <row r="32" spans="1:16" ht="15">
      <c r="A32" s="8">
        <v>31</v>
      </c>
      <c r="B32" s="9">
        <v>17</v>
      </c>
      <c r="C32" s="9">
        <v>35</v>
      </c>
      <c r="D32" s="9">
        <v>102922</v>
      </c>
      <c r="E32" s="16" t="s">
        <v>89</v>
      </c>
      <c r="F32" s="9">
        <v>1984</v>
      </c>
      <c r="G32" s="9" t="s">
        <v>7</v>
      </c>
      <c r="H32" s="8">
        <v>49.53</v>
      </c>
      <c r="I32" s="14">
        <v>64.51</v>
      </c>
      <c r="J32" s="14"/>
      <c r="K32" s="1">
        <v>107.17</v>
      </c>
      <c r="L32" s="9">
        <f t="shared" si="0"/>
        <v>14.980000000000004</v>
      </c>
      <c r="M32" s="9">
        <f t="shared" si="1"/>
        <v>-64.51</v>
      </c>
      <c r="N32" s="9">
        <f t="shared" si="2"/>
        <v>107.17</v>
      </c>
      <c r="O32" s="1">
        <f t="shared" si="3"/>
        <v>57.64</v>
      </c>
      <c r="P32" s="1"/>
    </row>
    <row r="33" spans="1:16" ht="15">
      <c r="A33" s="8">
        <v>32</v>
      </c>
      <c r="B33" s="9">
        <v>38</v>
      </c>
      <c r="C33" s="9">
        <v>61</v>
      </c>
      <c r="D33" s="9">
        <v>380296</v>
      </c>
      <c r="E33" s="16" t="s">
        <v>108</v>
      </c>
      <c r="F33" s="9">
        <v>1987</v>
      </c>
      <c r="G33" s="9" t="s">
        <v>14</v>
      </c>
      <c r="H33" s="8">
        <v>52.28</v>
      </c>
      <c r="I33" s="14">
        <v>68.31</v>
      </c>
      <c r="J33" s="14">
        <v>87.22</v>
      </c>
      <c r="K33" s="1">
        <v>107.33</v>
      </c>
      <c r="L33" s="9">
        <f t="shared" si="0"/>
        <v>16.03</v>
      </c>
      <c r="M33" s="9">
        <f t="shared" si="1"/>
        <v>18.909999999999997</v>
      </c>
      <c r="N33" s="9">
        <f t="shared" si="2"/>
        <v>20.11</v>
      </c>
      <c r="O33" s="1">
        <f t="shared" si="3"/>
        <v>55.05</v>
      </c>
      <c r="P33" s="1"/>
    </row>
    <row r="34" spans="1:16" ht="15">
      <c r="A34" s="8">
        <v>33</v>
      </c>
      <c r="B34" s="9">
        <v>36</v>
      </c>
      <c r="C34" s="9">
        <v>62</v>
      </c>
      <c r="D34" s="9">
        <v>230080</v>
      </c>
      <c r="E34" s="16" t="s">
        <v>109</v>
      </c>
      <c r="F34" s="9">
        <v>1978</v>
      </c>
      <c r="G34" s="9" t="s">
        <v>42</v>
      </c>
      <c r="H34" s="8">
        <v>51.96</v>
      </c>
      <c r="I34" s="14">
        <v>68</v>
      </c>
      <c r="J34" s="14">
        <v>87.11</v>
      </c>
      <c r="K34" s="1">
        <v>108.16</v>
      </c>
      <c r="L34" s="9">
        <f aca="true" t="shared" si="4" ref="L34:L49">+I34-H34</f>
        <v>16.04</v>
      </c>
      <c r="M34" s="9">
        <f aca="true" t="shared" si="5" ref="M34:M49">+J34-I34</f>
        <v>19.11</v>
      </c>
      <c r="N34" s="9">
        <f aca="true" t="shared" si="6" ref="N34:N49">+K34-J34</f>
        <v>21.049999999999997</v>
      </c>
      <c r="O34" s="1">
        <f aca="true" t="shared" si="7" ref="O34:O49">+K34-H34</f>
        <v>56.199999999999996</v>
      </c>
      <c r="P34" s="1"/>
    </row>
    <row r="35" spans="1:16" ht="15">
      <c r="A35" s="8">
        <v>34</v>
      </c>
      <c r="B35" s="9">
        <v>42</v>
      </c>
      <c r="C35" s="9">
        <v>63</v>
      </c>
      <c r="D35" s="9">
        <v>60088</v>
      </c>
      <c r="E35" s="16" t="s">
        <v>185</v>
      </c>
      <c r="F35" s="9">
        <v>1979</v>
      </c>
      <c r="G35" s="9" t="s">
        <v>55</v>
      </c>
      <c r="H35" s="8">
        <v>53.99</v>
      </c>
      <c r="I35" s="14">
        <v>69.25</v>
      </c>
      <c r="J35" s="14">
        <v>88.1</v>
      </c>
      <c r="K35" s="1">
        <v>108.56</v>
      </c>
      <c r="L35" s="9">
        <f t="shared" si="4"/>
        <v>15.259999999999998</v>
      </c>
      <c r="M35" s="9">
        <f t="shared" si="5"/>
        <v>18.849999999999994</v>
      </c>
      <c r="N35" s="9">
        <f t="shared" si="6"/>
        <v>20.460000000000008</v>
      </c>
      <c r="O35" s="1">
        <f t="shared" si="7"/>
        <v>54.57</v>
      </c>
      <c r="P35" s="1"/>
    </row>
    <row r="36" spans="1:16" ht="15">
      <c r="A36" s="8">
        <v>35</v>
      </c>
      <c r="B36" s="9">
        <v>39</v>
      </c>
      <c r="C36" s="9">
        <v>74</v>
      </c>
      <c r="D36" s="9">
        <v>280020</v>
      </c>
      <c r="E36" s="16" t="s">
        <v>121</v>
      </c>
      <c r="F36" s="9">
        <v>1978</v>
      </c>
      <c r="G36" s="9" t="s">
        <v>122</v>
      </c>
      <c r="H36" s="8">
        <v>52.84</v>
      </c>
      <c r="I36" s="14">
        <v>69.08</v>
      </c>
      <c r="J36" s="14">
        <v>88.56</v>
      </c>
      <c r="K36" s="1">
        <v>108.91</v>
      </c>
      <c r="L36" s="9">
        <f t="shared" si="4"/>
        <v>16.239999999999995</v>
      </c>
      <c r="M36" s="9">
        <f t="shared" si="5"/>
        <v>19.480000000000004</v>
      </c>
      <c r="N36" s="9">
        <f t="shared" si="6"/>
        <v>20.349999999999994</v>
      </c>
      <c r="O36" s="1">
        <f t="shared" si="7"/>
        <v>56.06999999999999</v>
      </c>
      <c r="P36" s="1"/>
    </row>
    <row r="37" spans="1:16" ht="15">
      <c r="A37" s="8">
        <v>36</v>
      </c>
      <c r="B37" s="9">
        <v>40</v>
      </c>
      <c r="C37" s="9">
        <v>75</v>
      </c>
      <c r="D37" s="9">
        <v>710311</v>
      </c>
      <c r="E37" s="16" t="s">
        <v>173</v>
      </c>
      <c r="F37" s="9">
        <v>1990</v>
      </c>
      <c r="G37" s="9" t="s">
        <v>43</v>
      </c>
      <c r="H37" s="8">
        <v>53.7</v>
      </c>
      <c r="I37" s="14">
        <v>69.69</v>
      </c>
      <c r="J37" s="14">
        <v>88.61</v>
      </c>
      <c r="K37" s="1">
        <v>109.16</v>
      </c>
      <c r="L37" s="9">
        <f t="shared" si="4"/>
        <v>15.989999999999995</v>
      </c>
      <c r="M37" s="9">
        <f t="shared" si="5"/>
        <v>18.92</v>
      </c>
      <c r="N37" s="9">
        <f t="shared" si="6"/>
        <v>20.549999999999997</v>
      </c>
      <c r="O37" s="1">
        <f t="shared" si="7"/>
        <v>55.459999999999994</v>
      </c>
      <c r="P37" s="1"/>
    </row>
    <row r="38" spans="1:16" ht="15">
      <c r="A38" s="8">
        <v>37</v>
      </c>
      <c r="B38" s="9">
        <v>41</v>
      </c>
      <c r="C38" s="9">
        <v>76</v>
      </c>
      <c r="D38" s="9">
        <v>550054</v>
      </c>
      <c r="E38" s="16" t="s">
        <v>123</v>
      </c>
      <c r="F38" s="9">
        <v>1992</v>
      </c>
      <c r="G38" s="9" t="s">
        <v>23</v>
      </c>
      <c r="H38" s="8">
        <v>53.82</v>
      </c>
      <c r="I38" s="14">
        <v>70.12</v>
      </c>
      <c r="J38" s="14">
        <v>89.98</v>
      </c>
      <c r="K38" s="1">
        <v>111.29</v>
      </c>
      <c r="L38" s="9">
        <f t="shared" si="4"/>
        <v>16.300000000000004</v>
      </c>
      <c r="M38" s="9">
        <f t="shared" si="5"/>
        <v>19.86</v>
      </c>
      <c r="N38" s="9">
        <f t="shared" si="6"/>
        <v>21.310000000000002</v>
      </c>
      <c r="O38" s="1">
        <f t="shared" si="7"/>
        <v>57.470000000000006</v>
      </c>
      <c r="P38" s="1"/>
    </row>
    <row r="39" spans="1:16" ht="15">
      <c r="A39" s="8">
        <v>38</v>
      </c>
      <c r="B39" s="9">
        <v>43</v>
      </c>
      <c r="C39" s="9">
        <v>88</v>
      </c>
      <c r="D39" s="9">
        <v>670037</v>
      </c>
      <c r="E39" s="16" t="s">
        <v>134</v>
      </c>
      <c r="F39" s="9">
        <v>1987</v>
      </c>
      <c r="G39" s="9" t="s">
        <v>135</v>
      </c>
      <c r="H39" s="8">
        <v>54.41</v>
      </c>
      <c r="I39" s="14">
        <v>70.32</v>
      </c>
      <c r="J39" s="14">
        <v>90.03</v>
      </c>
      <c r="K39" s="1">
        <v>112.81</v>
      </c>
      <c r="L39" s="9">
        <f t="shared" si="4"/>
        <v>15.909999999999997</v>
      </c>
      <c r="M39" s="9">
        <f t="shared" si="5"/>
        <v>19.710000000000008</v>
      </c>
      <c r="N39" s="9">
        <f t="shared" si="6"/>
        <v>22.78</v>
      </c>
      <c r="O39" s="1">
        <f t="shared" si="7"/>
        <v>58.400000000000006</v>
      </c>
      <c r="P39" s="1"/>
    </row>
    <row r="40" spans="1:16" ht="15">
      <c r="A40" s="8">
        <v>39</v>
      </c>
      <c r="B40" s="9">
        <v>45</v>
      </c>
      <c r="C40" s="9">
        <v>83</v>
      </c>
      <c r="D40" s="9">
        <v>690086</v>
      </c>
      <c r="E40" s="16" t="s">
        <v>129</v>
      </c>
      <c r="F40" s="9">
        <v>1990</v>
      </c>
      <c r="G40" s="9" t="s">
        <v>52</v>
      </c>
      <c r="H40" s="8">
        <v>55.35</v>
      </c>
      <c r="I40" s="14">
        <v>71.93</v>
      </c>
      <c r="J40" s="14">
        <v>92</v>
      </c>
      <c r="K40" s="1">
        <v>113.79</v>
      </c>
      <c r="L40" s="9">
        <f t="shared" si="4"/>
        <v>16.580000000000005</v>
      </c>
      <c r="M40" s="9">
        <f t="shared" si="5"/>
        <v>20.069999999999993</v>
      </c>
      <c r="N40" s="9">
        <f t="shared" si="6"/>
        <v>21.790000000000006</v>
      </c>
      <c r="O40" s="1">
        <f t="shared" si="7"/>
        <v>58.440000000000005</v>
      </c>
      <c r="P40" s="1"/>
    </row>
    <row r="41" spans="1:16" ht="15">
      <c r="A41" s="8">
        <v>40</v>
      </c>
      <c r="B41" s="9">
        <v>46</v>
      </c>
      <c r="C41" s="9">
        <v>79</v>
      </c>
      <c r="D41" s="9">
        <v>310388</v>
      </c>
      <c r="E41" s="16" t="s">
        <v>174</v>
      </c>
      <c r="F41" s="9">
        <v>1990</v>
      </c>
      <c r="G41" s="9" t="s">
        <v>126</v>
      </c>
      <c r="H41" s="8">
        <v>56.15</v>
      </c>
      <c r="I41" s="14">
        <v>73.23</v>
      </c>
      <c r="J41" s="14">
        <v>93.55</v>
      </c>
      <c r="K41" s="1">
        <v>115.32</v>
      </c>
      <c r="L41" s="9">
        <f t="shared" si="4"/>
        <v>17.080000000000005</v>
      </c>
      <c r="M41" s="9">
        <f t="shared" si="5"/>
        <v>20.319999999999993</v>
      </c>
      <c r="N41" s="9">
        <f t="shared" si="6"/>
        <v>21.769999999999996</v>
      </c>
      <c r="O41" s="1">
        <f t="shared" si="7"/>
        <v>59.169999999999995</v>
      </c>
      <c r="P41" s="1"/>
    </row>
    <row r="42" spans="1:16" ht="15">
      <c r="A42" s="8">
        <v>41</v>
      </c>
      <c r="B42" s="9">
        <v>47</v>
      </c>
      <c r="C42" s="9">
        <v>69</v>
      </c>
      <c r="D42" s="9">
        <v>260079</v>
      </c>
      <c r="E42" s="16" t="s">
        <v>114</v>
      </c>
      <c r="F42" s="9">
        <v>1985</v>
      </c>
      <c r="G42" s="9" t="s">
        <v>40</v>
      </c>
      <c r="H42" s="8">
        <v>57.59</v>
      </c>
      <c r="I42" s="14">
        <v>74.45</v>
      </c>
      <c r="J42" s="14">
        <v>94.35</v>
      </c>
      <c r="K42" s="1">
        <v>116.39</v>
      </c>
      <c r="L42" s="9">
        <f t="shared" si="4"/>
        <v>16.86</v>
      </c>
      <c r="M42" s="9">
        <f t="shared" si="5"/>
        <v>19.89999999999999</v>
      </c>
      <c r="N42" s="9">
        <f t="shared" si="6"/>
        <v>22.040000000000006</v>
      </c>
      <c r="O42" s="1">
        <f t="shared" si="7"/>
        <v>58.8</v>
      </c>
      <c r="P42" s="1"/>
    </row>
    <row r="43" spans="1:16" ht="15">
      <c r="A43" s="8">
        <v>42</v>
      </c>
      <c r="B43" s="9">
        <v>48</v>
      </c>
      <c r="C43" s="9">
        <v>90</v>
      </c>
      <c r="D43" s="9">
        <v>210012</v>
      </c>
      <c r="E43" s="16" t="s">
        <v>136</v>
      </c>
      <c r="F43" s="9">
        <v>1982</v>
      </c>
      <c r="G43" s="9" t="s">
        <v>49</v>
      </c>
      <c r="H43" s="8">
        <v>57.65</v>
      </c>
      <c r="I43" s="14">
        <v>74.87</v>
      </c>
      <c r="J43" s="14">
        <v>95.35</v>
      </c>
      <c r="K43" s="1">
        <v>118.05</v>
      </c>
      <c r="L43" s="9">
        <f t="shared" si="4"/>
        <v>17.220000000000006</v>
      </c>
      <c r="M43" s="9">
        <f t="shared" si="5"/>
        <v>20.47999999999999</v>
      </c>
      <c r="N43" s="9">
        <f t="shared" si="6"/>
        <v>22.700000000000003</v>
      </c>
      <c r="O43" s="1">
        <f t="shared" si="7"/>
        <v>60.4</v>
      </c>
      <c r="P43" s="1"/>
    </row>
    <row r="44" spans="1:16" ht="15">
      <c r="A44" s="8">
        <v>43</v>
      </c>
      <c r="B44" s="9">
        <v>49</v>
      </c>
      <c r="C44" s="9">
        <v>101</v>
      </c>
      <c r="D44" s="9">
        <v>120035</v>
      </c>
      <c r="E44" s="16" t="s">
        <v>152</v>
      </c>
      <c r="F44" s="9">
        <v>1987</v>
      </c>
      <c r="G44" s="9" t="s">
        <v>50</v>
      </c>
      <c r="H44" s="8">
        <v>59.43</v>
      </c>
      <c r="I44" s="14">
        <v>76.2</v>
      </c>
      <c r="J44" s="14">
        <v>97.85</v>
      </c>
      <c r="K44" s="1">
        <v>120.86</v>
      </c>
      <c r="L44" s="9">
        <f t="shared" si="4"/>
        <v>16.770000000000003</v>
      </c>
      <c r="M44" s="9">
        <f t="shared" si="5"/>
        <v>21.64999999999999</v>
      </c>
      <c r="N44" s="9">
        <f t="shared" si="6"/>
        <v>23.010000000000005</v>
      </c>
      <c r="O44" s="1">
        <f t="shared" si="7"/>
        <v>61.43</v>
      </c>
      <c r="P44" s="1"/>
    </row>
    <row r="45" spans="1:16" ht="15">
      <c r="A45" s="8">
        <v>44</v>
      </c>
      <c r="B45" s="9">
        <v>50</v>
      </c>
      <c r="C45" s="9">
        <v>98</v>
      </c>
      <c r="D45" s="9">
        <v>790005</v>
      </c>
      <c r="E45" s="16" t="s">
        <v>146</v>
      </c>
      <c r="F45" s="9">
        <v>1977</v>
      </c>
      <c r="G45" s="9" t="s">
        <v>147</v>
      </c>
      <c r="H45" s="8">
        <v>60.43</v>
      </c>
      <c r="I45" s="14">
        <v>78.56</v>
      </c>
      <c r="J45" s="14">
        <v>99.83</v>
      </c>
      <c r="K45" s="1">
        <v>122.43</v>
      </c>
      <c r="L45" s="9">
        <f t="shared" si="4"/>
        <v>18.130000000000003</v>
      </c>
      <c r="M45" s="9">
        <f t="shared" si="5"/>
        <v>21.269999999999996</v>
      </c>
      <c r="N45" s="9">
        <f t="shared" si="6"/>
        <v>22.60000000000001</v>
      </c>
      <c r="O45" s="1">
        <f t="shared" si="7"/>
        <v>62.00000000000001</v>
      </c>
      <c r="P45" s="1"/>
    </row>
    <row r="46" spans="1:16" ht="15">
      <c r="A46" s="8">
        <v>45</v>
      </c>
      <c r="B46" s="9">
        <v>51</v>
      </c>
      <c r="C46" s="9">
        <v>89</v>
      </c>
      <c r="D46" s="9">
        <v>270010</v>
      </c>
      <c r="E46" s="16" t="s">
        <v>176</v>
      </c>
      <c r="F46" s="9">
        <v>1973</v>
      </c>
      <c r="G46" s="9" t="s">
        <v>54</v>
      </c>
      <c r="H46" s="8">
        <v>60.83</v>
      </c>
      <c r="I46" s="14">
        <v>78.6</v>
      </c>
      <c r="J46" s="14">
        <v>100.77</v>
      </c>
      <c r="K46" s="1">
        <v>125.14</v>
      </c>
      <c r="L46" s="9">
        <f t="shared" si="4"/>
        <v>17.769999999999996</v>
      </c>
      <c r="M46" s="9">
        <f t="shared" si="5"/>
        <v>22.17</v>
      </c>
      <c r="N46" s="9">
        <f t="shared" si="6"/>
        <v>24.370000000000005</v>
      </c>
      <c r="O46" s="1">
        <f t="shared" si="7"/>
        <v>64.31</v>
      </c>
      <c r="P46" s="1"/>
    </row>
    <row r="47" spans="1:16" ht="15">
      <c r="A47" s="8">
        <v>46</v>
      </c>
      <c r="B47" s="9">
        <v>52</v>
      </c>
      <c r="C47" s="9">
        <v>99</v>
      </c>
      <c r="D47" s="9">
        <v>540001</v>
      </c>
      <c r="E47" s="16" t="s">
        <v>148</v>
      </c>
      <c r="F47" s="9">
        <v>1959</v>
      </c>
      <c r="G47" s="9" t="s">
        <v>149</v>
      </c>
      <c r="H47" s="8">
        <v>62.09</v>
      </c>
      <c r="I47" s="14">
        <v>80.86</v>
      </c>
      <c r="J47" s="14">
        <v>103.46</v>
      </c>
      <c r="K47" s="1">
        <v>127.78</v>
      </c>
      <c r="L47" s="9">
        <f t="shared" si="4"/>
        <v>18.769999999999996</v>
      </c>
      <c r="M47" s="9">
        <f t="shared" si="5"/>
        <v>22.599999999999994</v>
      </c>
      <c r="N47" s="9">
        <f t="shared" si="6"/>
        <v>24.320000000000007</v>
      </c>
      <c r="O47" s="1">
        <f t="shared" si="7"/>
        <v>65.69</v>
      </c>
      <c r="P47" s="1"/>
    </row>
    <row r="48" spans="1:16" ht="15">
      <c r="A48" s="8">
        <v>47</v>
      </c>
      <c r="B48" s="9">
        <v>53</v>
      </c>
      <c r="C48" s="9">
        <v>102</v>
      </c>
      <c r="D48" s="9">
        <v>941000</v>
      </c>
      <c r="E48" s="16" t="s">
        <v>153</v>
      </c>
      <c r="F48" s="9">
        <v>1974</v>
      </c>
      <c r="G48" s="9" t="s">
        <v>154</v>
      </c>
      <c r="H48" s="8">
        <v>69.08</v>
      </c>
      <c r="I48" s="14">
        <v>91.04</v>
      </c>
      <c r="J48" s="14">
        <v>115.55</v>
      </c>
      <c r="K48" s="1">
        <v>142.6</v>
      </c>
      <c r="L48" s="9">
        <f t="shared" si="4"/>
        <v>21.960000000000008</v>
      </c>
      <c r="M48" s="9">
        <f t="shared" si="5"/>
        <v>24.50999999999999</v>
      </c>
      <c r="N48" s="9">
        <f t="shared" si="6"/>
        <v>27.049999999999997</v>
      </c>
      <c r="O48" s="1">
        <f t="shared" si="7"/>
        <v>73.52</v>
      </c>
      <c r="P48" s="1"/>
    </row>
    <row r="49" spans="1:16" ht="15">
      <c r="A49" s="8">
        <v>48</v>
      </c>
      <c r="B49" s="9">
        <v>54</v>
      </c>
      <c r="C49" s="9">
        <v>95</v>
      </c>
      <c r="D49" s="9">
        <v>800013</v>
      </c>
      <c r="E49" s="16" t="s">
        <v>141</v>
      </c>
      <c r="F49" s="9">
        <v>1986</v>
      </c>
      <c r="G49" s="9" t="s">
        <v>142</v>
      </c>
      <c r="H49" s="8">
        <v>93.94</v>
      </c>
      <c r="I49" s="14">
        <v>120.13</v>
      </c>
      <c r="J49" s="14">
        <v>140.8</v>
      </c>
      <c r="K49" s="1">
        <v>163.88</v>
      </c>
      <c r="L49" s="9">
        <f t="shared" si="4"/>
        <v>26.189999999999998</v>
      </c>
      <c r="M49" s="9">
        <f t="shared" si="5"/>
        <v>20.670000000000016</v>
      </c>
      <c r="N49" s="9">
        <f t="shared" si="6"/>
        <v>23.079999999999984</v>
      </c>
      <c r="O49" s="1">
        <f t="shared" si="7"/>
        <v>69.94</v>
      </c>
      <c r="P49" s="1"/>
    </row>
    <row r="50" spans="1:16" ht="15">
      <c r="A50" s="8" t="s">
        <v>186</v>
      </c>
      <c r="B50" s="9">
        <v>15</v>
      </c>
      <c r="C50" s="9">
        <v>11</v>
      </c>
      <c r="D50" s="9">
        <v>192506</v>
      </c>
      <c r="E50" s="16" t="s">
        <v>67</v>
      </c>
      <c r="F50" s="9">
        <v>1984</v>
      </c>
      <c r="G50" s="9" t="s">
        <v>1</v>
      </c>
      <c r="H50" s="20">
        <v>49.49</v>
      </c>
      <c r="I50" s="14">
        <v>64.48</v>
      </c>
      <c r="J50" s="14">
        <v>81.81</v>
      </c>
      <c r="K50" s="1" t="s">
        <v>179</v>
      </c>
      <c r="L50" s="9">
        <f>+I50-H50</f>
        <v>14.990000000000002</v>
      </c>
      <c r="M50" s="9">
        <f>+J50-I50</f>
        <v>17.33</v>
      </c>
      <c r="P50" s="1"/>
    </row>
    <row r="51" spans="1:16" ht="15">
      <c r="A51" s="8" t="s">
        <v>186</v>
      </c>
      <c r="B51" s="9">
        <v>25</v>
      </c>
      <c r="C51" s="9">
        <v>24</v>
      </c>
      <c r="D51" s="9">
        <v>290732</v>
      </c>
      <c r="E51" s="16" t="s">
        <v>79</v>
      </c>
      <c r="F51" s="9">
        <v>1978</v>
      </c>
      <c r="G51" s="9" t="s">
        <v>8</v>
      </c>
      <c r="H51" s="8">
        <v>50.13</v>
      </c>
      <c r="I51" s="14"/>
      <c r="J51" s="14"/>
      <c r="K51" s="1" t="s">
        <v>179</v>
      </c>
      <c r="P51" s="1"/>
    </row>
    <row r="52" spans="1:16" ht="15">
      <c r="A52" s="8" t="s">
        <v>186</v>
      </c>
      <c r="B52" s="9">
        <v>44</v>
      </c>
      <c r="C52" s="9">
        <v>22</v>
      </c>
      <c r="D52" s="9">
        <v>534040</v>
      </c>
      <c r="E52" s="16" t="s">
        <v>77</v>
      </c>
      <c r="F52" s="9">
        <v>1981</v>
      </c>
      <c r="G52" s="9" t="s">
        <v>9</v>
      </c>
      <c r="H52" s="8">
        <v>54.94</v>
      </c>
      <c r="I52" s="14"/>
      <c r="J52" s="14"/>
      <c r="K52" s="1" t="s">
        <v>179</v>
      </c>
      <c r="P52" s="1"/>
    </row>
    <row r="53" spans="1:16" ht="15">
      <c r="A53" s="8" t="s">
        <v>187</v>
      </c>
      <c r="B53" s="9">
        <v>20</v>
      </c>
      <c r="C53" s="9">
        <v>47</v>
      </c>
      <c r="D53" s="9">
        <v>511352</v>
      </c>
      <c r="E53" s="16" t="s">
        <v>96</v>
      </c>
      <c r="F53" s="9">
        <v>1986</v>
      </c>
      <c r="G53" s="9" t="s">
        <v>60</v>
      </c>
      <c r="H53" s="8">
        <v>49.85</v>
      </c>
      <c r="I53" s="14">
        <v>65.08</v>
      </c>
      <c r="J53" s="14"/>
      <c r="K53" s="21">
        <v>103.78</v>
      </c>
      <c r="L53" s="9">
        <f aca="true" t="shared" si="8" ref="L53:N54">+I53-H53</f>
        <v>15.229999999999997</v>
      </c>
      <c r="M53" s="9">
        <f t="shared" si="8"/>
        <v>-65.08</v>
      </c>
      <c r="N53" s="9">
        <f t="shared" si="8"/>
        <v>103.78</v>
      </c>
      <c r="O53" s="1">
        <f>+K53-H53</f>
        <v>53.93</v>
      </c>
      <c r="P53" s="1"/>
    </row>
    <row r="54" spans="1:16" ht="15">
      <c r="A54" s="8" t="s">
        <v>187</v>
      </c>
      <c r="B54" s="9">
        <v>34</v>
      </c>
      <c r="C54" s="9">
        <v>64</v>
      </c>
      <c r="D54" s="9">
        <v>680041</v>
      </c>
      <c r="E54" s="16" t="s">
        <v>110</v>
      </c>
      <c r="F54" s="9">
        <v>1988</v>
      </c>
      <c r="G54" s="9" t="s">
        <v>38</v>
      </c>
      <c r="H54" s="8">
        <v>51.89</v>
      </c>
      <c r="I54" s="14">
        <v>67.47</v>
      </c>
      <c r="J54" s="14">
        <v>85.67</v>
      </c>
      <c r="K54" s="21">
        <v>105.72</v>
      </c>
      <c r="L54" s="9">
        <f t="shared" si="8"/>
        <v>15.579999999999998</v>
      </c>
      <c r="M54" s="9">
        <f t="shared" si="8"/>
        <v>18.200000000000003</v>
      </c>
      <c r="N54" s="9">
        <f t="shared" si="8"/>
        <v>20.049999999999997</v>
      </c>
      <c r="O54" s="1">
        <f>+K54-H54</f>
        <v>53.83</v>
      </c>
      <c r="P54" s="1"/>
    </row>
    <row r="55" spans="1:16" ht="15">
      <c r="A55" s="8" t="s">
        <v>187</v>
      </c>
      <c r="B55" s="9">
        <v>26</v>
      </c>
      <c r="C55" s="9">
        <v>20</v>
      </c>
      <c r="D55" s="9">
        <v>501223</v>
      </c>
      <c r="E55" s="16" t="s">
        <v>162</v>
      </c>
      <c r="F55" s="9">
        <v>1987</v>
      </c>
      <c r="G55" s="9" t="s">
        <v>3</v>
      </c>
      <c r="H55" s="20">
        <v>50.25</v>
      </c>
      <c r="I55" s="14">
        <v>65.43</v>
      </c>
      <c r="J55" s="14">
        <v>83.19</v>
      </c>
      <c r="K55" s="21">
        <v>109.47</v>
      </c>
      <c r="L55" s="9">
        <f>+I55-H55</f>
        <v>15.180000000000007</v>
      </c>
      <c r="M55" s="9">
        <f>+J55-I55</f>
        <v>17.75999999999999</v>
      </c>
      <c r="N55" s="9">
        <f>+K55-J55</f>
        <v>26.28</v>
      </c>
      <c r="O55" s="1">
        <f>+K55-H55</f>
        <v>59.22</v>
      </c>
      <c r="P55" s="1"/>
    </row>
    <row r="56" ht="15">
      <c r="E56" s="16"/>
    </row>
    <row r="57" spans="2:6" ht="15">
      <c r="B57" s="23" t="s">
        <v>36</v>
      </c>
      <c r="C57" s="23"/>
      <c r="D57" s="23"/>
      <c r="E57" s="17" t="s">
        <v>157</v>
      </c>
      <c r="F57" s="18" t="s">
        <v>58</v>
      </c>
    </row>
  </sheetData>
  <sheetProtection/>
  <mergeCells count="1">
    <mergeCell ref="B57:D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2010-02-28T12:01:45Z</dcterms:modified>
  <cp:category/>
  <cp:version/>
  <cp:contentType/>
  <cp:contentStatus/>
</cp:coreProperties>
</file>