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GS1" sheetId="1" r:id="rId1"/>
    <sheet name="ffiGS2" sheetId="2" r:id="rId2"/>
  </sheets>
  <definedNames/>
  <calcPr fullCalcOnLoad="1"/>
</workbook>
</file>

<file path=xl/comments1.xml><?xml version="1.0" encoding="utf-8"?>
<comments xmlns="http://schemas.openxmlformats.org/spreadsheetml/2006/main">
  <authors>
    <author>XY</author>
  </authors>
  <commentList>
    <comment ref="B19" authorId="0">
      <text>
        <r>
          <rPr>
            <b/>
            <sz val="8"/>
            <rFont val="Tahoma"/>
            <family val="0"/>
          </rPr>
          <t>30-as után újraindult</t>
        </r>
      </text>
    </comment>
  </commentList>
</comments>
</file>

<file path=xl/sharedStrings.xml><?xml version="1.0" encoding="utf-8"?>
<sst xmlns="http://schemas.openxmlformats.org/spreadsheetml/2006/main" count="390" uniqueCount="161">
  <si>
    <t xml:space="preserve">BUL 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</si>
  <si>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</si>
  <si>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</si>
  <si>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</si>
  <si>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</si>
  <si>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</si>
  <si>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</si>
  <si>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</si>
  <si>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</si>
  <si>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</si>
  <si>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</si>
  <si>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</si>
  <si>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</si>
  <si>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</si>
  <si>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</si>
  <si>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RUS </t>
  </si>
  <si>
    <t xml:space="preserve">CRO </t>
  </si>
  <si>
    <t xml:space="preserve">FIN </t>
  </si>
  <si>
    <t>Hely</t>
  </si>
  <si>
    <t>Ssz</t>
  </si>
  <si>
    <t>FIS Kód</t>
  </si>
  <si>
    <t>Név</t>
  </si>
  <si>
    <t>Sz.é.</t>
  </si>
  <si>
    <t>Ország</t>
  </si>
  <si>
    <t>fis-ski.com adatok felhasználásával</t>
  </si>
  <si>
    <t xml:space="preserve">LAT </t>
  </si>
  <si>
    <t xml:space="preserve">AND </t>
  </si>
  <si>
    <t xml:space="preserve">ARG </t>
  </si>
  <si>
    <t>Futam</t>
  </si>
  <si>
    <t xml:space="preserve">KAZ </t>
  </si>
  <si>
    <t>1.pont</t>
  </si>
  <si>
    <t>2.pont</t>
  </si>
  <si>
    <t>3.pont</t>
  </si>
  <si>
    <t>1.szektor</t>
  </si>
  <si>
    <t>2.szektor</t>
  </si>
  <si>
    <t>3.szektor</t>
  </si>
  <si>
    <t>4.szektor</t>
  </si>
  <si>
    <t>1.futam</t>
  </si>
  <si>
    <t>1.f.</t>
  </si>
  <si>
    <t>Össz</t>
  </si>
  <si>
    <t>2.futam</t>
  </si>
  <si>
    <t>Pályát tűzte:</t>
  </si>
  <si>
    <t xml:space="preserve">CHI </t>
  </si>
  <si>
    <t xml:space="preserve">KOR </t>
  </si>
  <si>
    <t xml:space="preserve">GEO </t>
  </si>
  <si>
    <t xml:space="preserve">DAN </t>
  </si>
  <si>
    <t xml:space="preserve">IRA </t>
  </si>
  <si>
    <t xml:space="preserve">BRA </t>
  </si>
  <si>
    <t xml:space="preserve">GRE </t>
  </si>
  <si>
    <t xml:space="preserve">BIH </t>
  </si>
  <si>
    <t xml:space="preserve">HUN </t>
  </si>
  <si>
    <t xml:space="preserve">EST </t>
  </si>
  <si>
    <t xml:space="preserve">TUR </t>
  </si>
  <si>
    <t xml:space="preserve">ARM </t>
  </si>
  <si>
    <t xml:space="preserve">LIB </t>
  </si>
  <si>
    <t xml:space="preserve">UZB </t>
  </si>
  <si>
    <t xml:space="preserve">CHN </t>
  </si>
  <si>
    <t xml:space="preserve">AZE </t>
  </si>
  <si>
    <t xml:space="preserve">UKR </t>
  </si>
  <si>
    <t xml:space="preserve">CYP </t>
  </si>
  <si>
    <t xml:space="preserve">REBENSBURG Viktoria </t>
  </si>
  <si>
    <t xml:space="preserve">POUTIAINEN Tanja </t>
  </si>
  <si>
    <t xml:space="preserve">ZETTEL Kathrin </t>
  </si>
  <si>
    <t xml:space="preserve">MAZE Tina </t>
  </si>
  <si>
    <t xml:space="preserve">BARIOZ Taina </t>
  </si>
  <si>
    <t xml:space="preserve">BREM Eva-Maria </t>
  </si>
  <si>
    <t xml:space="preserve">BRIGNONE Federica </t>
  </si>
  <si>
    <t xml:space="preserve">RIESCH Maria </t>
  </si>
  <si>
    <t xml:space="preserve">WORLEY Tessa </t>
  </si>
  <si>
    <t xml:space="preserve">KARBON Denise </t>
  </si>
  <si>
    <t xml:space="preserve">KIRCHGASSER Michaela </t>
  </si>
  <si>
    <t xml:space="preserve">VONN Lindsey </t>
  </si>
  <si>
    <t xml:space="preserve">MANCUSO Julia </t>
  </si>
  <si>
    <t xml:space="preserve">SUTER Fabienne </t>
  </si>
  <si>
    <t xml:space="preserve">GIUS Nicole </t>
  </si>
  <si>
    <t xml:space="preserve">BERTRAND Olivia </t>
  </si>
  <si>
    <t xml:space="preserve">SCHLEPER Sarah </t>
  </si>
  <si>
    <t xml:space="preserve">ALCOTT Chemmy </t>
  </si>
  <si>
    <t xml:space="preserve">LINDELL-VIKARBY Jessica </t>
  </si>
  <si>
    <t xml:space="preserve">MARMOTTAN Anemone </t>
  </si>
  <si>
    <t xml:space="preserve">MCJAMES Megan </t>
  </si>
  <si>
    <t xml:space="preserve">KLING Kajsa </t>
  </si>
  <si>
    <t xml:space="preserve">GASIENICA DANIEL Agnieszka </t>
  </si>
  <si>
    <t xml:space="preserve">POL </t>
  </si>
  <si>
    <t xml:space="preserve">PREFONTAINE Marie-Pier </t>
  </si>
  <si>
    <t xml:space="preserve">GAGNON Marie-Michele </t>
  </si>
  <si>
    <t xml:space="preserve">DETTLING Andrea </t>
  </si>
  <si>
    <t xml:space="preserve">DREV Ana </t>
  </si>
  <si>
    <t xml:space="preserve">RUBENS Shona </t>
  </si>
  <si>
    <t xml:space="preserve">RAYANOVA Lyaysan </t>
  </si>
  <si>
    <t xml:space="preserve">JANYK Britt </t>
  </si>
  <si>
    <t xml:space="preserve">PROSTEVA Elena </t>
  </si>
  <si>
    <t xml:space="preserve">SRB </t>
  </si>
  <si>
    <t xml:space="preserve">LEINONEN Sanni </t>
  </si>
  <si>
    <t xml:space="preserve">FLEISS Nika </t>
  </si>
  <si>
    <t xml:space="preserve">FERK Matea </t>
  </si>
  <si>
    <t xml:space="preserve">JARDI Andrea </t>
  </si>
  <si>
    <t xml:space="preserve">COLETTI Alexandra </t>
  </si>
  <si>
    <t xml:space="preserve">MON </t>
  </si>
  <si>
    <t xml:space="preserve">BERECZ Anna </t>
  </si>
  <si>
    <t xml:space="preserve">NJEIM Chirine </t>
  </si>
  <si>
    <t xml:space="preserve">SHKANOVA Maria </t>
  </si>
  <si>
    <t xml:space="preserve">BLR </t>
  </si>
  <si>
    <t xml:space="preserve">HARRISSON Maya </t>
  </si>
  <si>
    <t xml:space="preserve">MCGARRY Kirsten </t>
  </si>
  <si>
    <t xml:space="preserve">IRE </t>
  </si>
  <si>
    <t xml:space="preserve">GASTALDI Nicol </t>
  </si>
  <si>
    <t xml:space="preserve">KIM Sun Joo </t>
  </si>
  <si>
    <t xml:space="preserve">JUAREZ Sofie </t>
  </si>
  <si>
    <t xml:space="preserve">KIRKOVA Maria </t>
  </si>
  <si>
    <t xml:space="preserve">SIMARI BIRKNER Macarena </t>
  </si>
  <si>
    <t xml:space="preserve">SKRYABINA Anastasiya </t>
  </si>
  <si>
    <t xml:space="preserve">NURMBERG Tiiu </t>
  </si>
  <si>
    <t xml:space="preserve">MATSOTSKA Bogdana </t>
  </si>
  <si>
    <t xml:space="preserve">BARAHONA Noelle </t>
  </si>
  <si>
    <t xml:space="preserve">KUZMENKA Lizaveta </t>
  </si>
  <si>
    <t xml:space="preserve">XIA Lina </t>
  </si>
  <si>
    <t xml:space="preserve">FIMBAUERE Liene </t>
  </si>
  <si>
    <t xml:space="preserve">DENZLER Cynthia </t>
  </si>
  <si>
    <t xml:space="preserve">COL </t>
  </si>
  <si>
    <t xml:space="preserve">RALLI Sophia </t>
  </si>
  <si>
    <t xml:space="preserve">BASSANI ANTIVARI Gaia </t>
  </si>
  <si>
    <t xml:space="preserve">TSIKLAURI Nino </t>
  </si>
  <si>
    <t xml:space="preserve">DASDEMIR Tugba </t>
  </si>
  <si>
    <t xml:space="preserve">GRIGOREVA Kseniya </t>
  </si>
  <si>
    <t xml:space="preserve">FEDOTOVA Lyudmila </t>
  </si>
  <si>
    <t xml:space="preserve">SEREBRAKIAN Ani-Matilda </t>
  </si>
  <si>
    <t xml:space="preserve">PAPAMICHALOPOULOU Sophia </t>
  </si>
  <si>
    <t xml:space="preserve">KALHOR Marjan </t>
  </si>
  <si>
    <t xml:space="preserve">OETTL REYES Ornella </t>
  </si>
  <si>
    <t>Christian Schwaiger</t>
  </si>
  <si>
    <t>GER</t>
  </si>
  <si>
    <t>Anders Pärson</t>
  </si>
  <si>
    <t>SWE</t>
  </si>
  <si>
    <t xml:space="preserve">MÖLGG Manuela </t>
  </si>
  <si>
    <t xml:space="preserve">HÖLZL Kathrin </t>
  </si>
  <si>
    <t xml:space="preserve">GÖRGL Elisabeth </t>
  </si>
  <si>
    <t>kiesett</t>
  </si>
  <si>
    <t xml:space="preserve">ZUZULOVÁ Veronika </t>
  </si>
  <si>
    <t xml:space="preserve">RIENDA Maria José </t>
  </si>
  <si>
    <t xml:space="preserve">RUÍZ CASTILLO Carolina </t>
  </si>
  <si>
    <t xml:space="preserve">ZAKOURILOVÁ Petra </t>
  </si>
  <si>
    <t>PER</t>
  </si>
  <si>
    <t xml:space="preserve">DÖME Zsófia </t>
  </si>
  <si>
    <t>DNF1</t>
  </si>
  <si>
    <t xml:space="preserve">PÄRSON Anja </t>
  </si>
  <si>
    <t xml:space="preserve">PIETILÄ-HOLMNER Maria </t>
  </si>
  <si>
    <t xml:space="preserve">LØSETH Mona </t>
  </si>
  <si>
    <t xml:space="preserve">KLEPIĆ Maja </t>
  </si>
  <si>
    <t xml:space="preserve">MØ-LANGE Yina </t>
  </si>
  <si>
    <t xml:space="preserve">SIMARI BIRKNER Maria Belén </t>
  </si>
  <si>
    <t xml:space="preserve">NOVAKOVIĆ Žana </t>
  </si>
  <si>
    <t xml:space="preserve">JELUŠIĆ Ana </t>
  </si>
  <si>
    <t xml:space="preserve">GUTIÉRREZ Mireia </t>
  </si>
  <si>
    <t xml:space="preserve">IGNJATOVIĆ Nevena </t>
  </si>
  <si>
    <t xml:space="preserve">LOLOVIĆ Jelena </t>
  </si>
  <si>
    <t xml:space="preserve">GANTNEROVÁ Jana </t>
  </si>
  <si>
    <t xml:space="preserve">PALIĆ Tea </t>
  </si>
  <si>
    <t xml:space="preserve">ZAHROBSKÁ Šárka </t>
  </si>
  <si>
    <t>DNS</t>
  </si>
  <si>
    <t>DQ1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</si>
</sst>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6" fillId="0" borderId="11" xfId="0" applyFont="1" applyBorder="1" applyAlignment="1">
      <alignment vertical="top"/>
    </xf>
    <xf numFmtId="0" fontId="42" fillId="0" borderId="12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3" fillId="0" borderId="12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zoomScale="85" zoomScaleNormal="85" zoomScalePageLayoutView="0" workbookViewId="0" topLeftCell="A40">
      <selection activeCell="D61" sqref="D61"/>
    </sheetView>
  </sheetViews>
  <sheetFormatPr defaultColWidth="9.140625" defaultRowHeight="15"/>
  <cols>
    <col min="1" max="1" width="5.8515625" style="8" bestFit="1" customWidth="1"/>
    <col min="2" max="2" width="3.8515625" style="9" bestFit="1" customWidth="1"/>
    <col min="3" max="3" width="8.57421875" style="9" bestFit="1" customWidth="1"/>
    <col min="4" max="4" width="30.28125" style="10" bestFit="1" customWidth="1"/>
    <col min="5" max="5" width="5.8515625" style="9" bestFit="1" customWidth="1"/>
    <col min="6" max="6" width="9.140625" style="9" customWidth="1"/>
    <col min="7" max="7" width="10.28125" style="11" customWidth="1"/>
    <col min="8" max="9" width="10.28125" style="12" customWidth="1"/>
    <col min="10" max="10" width="9.140625" style="1" customWidth="1"/>
    <col min="11" max="16384" width="9.140625" style="9" customWidth="1"/>
  </cols>
  <sheetData>
    <row r="1" spans="1:15" s="3" customFormat="1" ht="15.75" thickBot="1">
      <c r="A1" s="2" t="s">
        <v>18</v>
      </c>
      <c r="B1" s="3" t="s">
        <v>19</v>
      </c>
      <c r="C1" s="3" t="s">
        <v>20</v>
      </c>
      <c r="D1" s="4" t="s">
        <v>21</v>
      </c>
      <c r="E1" s="3" t="s">
        <v>22</v>
      </c>
      <c r="F1" s="3" t="s">
        <v>23</v>
      </c>
      <c r="G1" s="5" t="s">
        <v>30</v>
      </c>
      <c r="H1" s="3" t="s">
        <v>31</v>
      </c>
      <c r="I1" s="3" t="s">
        <v>32</v>
      </c>
      <c r="J1" s="6" t="s">
        <v>28</v>
      </c>
      <c r="K1" s="3" t="s">
        <v>33</v>
      </c>
      <c r="L1" s="3" t="s">
        <v>34</v>
      </c>
      <c r="M1" s="3" t="s">
        <v>35</v>
      </c>
      <c r="N1" s="3" t="s">
        <v>36</v>
      </c>
      <c r="O1" s="7" t="s">
        <v>24</v>
      </c>
    </row>
    <row r="2" spans="1:15" ht="15.75" thickTop="1">
      <c r="A2" s="8">
        <v>1</v>
      </c>
      <c r="B2" s="9">
        <v>16</v>
      </c>
      <c r="C2" s="9">
        <v>55576</v>
      </c>
      <c r="D2" s="16" t="s">
        <v>136</v>
      </c>
      <c r="E2" s="9">
        <v>1981</v>
      </c>
      <c r="F2" s="9" t="s">
        <v>5</v>
      </c>
      <c r="G2" s="11">
        <v>18.67</v>
      </c>
      <c r="H2" s="14">
        <v>38.73</v>
      </c>
      <c r="I2" s="14">
        <v>55.49</v>
      </c>
      <c r="J2" s="1">
        <v>75.12</v>
      </c>
      <c r="K2" s="9">
        <f aca="true" t="shared" si="0" ref="K2:K41">+G2</f>
        <v>18.67</v>
      </c>
      <c r="L2" s="9">
        <f aca="true" t="shared" si="1" ref="L2:L41">+H2-G2</f>
        <v>20.059999999999995</v>
      </c>
      <c r="M2" s="9">
        <f aca="true" t="shared" si="2" ref="M2:M41">+I2-H2</f>
        <v>16.760000000000005</v>
      </c>
      <c r="N2" s="9">
        <f aca="true" t="shared" si="3" ref="N2:N41">+J2-I2</f>
        <v>19.630000000000003</v>
      </c>
      <c r="O2" s="1"/>
    </row>
    <row r="3" spans="1:15" ht="15">
      <c r="A3" s="8">
        <v>2</v>
      </c>
      <c r="B3" s="9">
        <v>8</v>
      </c>
      <c r="C3" s="9">
        <v>196725</v>
      </c>
      <c r="D3" s="16" t="s">
        <v>64</v>
      </c>
      <c r="E3" s="9">
        <v>1988</v>
      </c>
      <c r="F3" s="9" t="s">
        <v>1</v>
      </c>
      <c r="G3" s="11">
        <v>18.59</v>
      </c>
      <c r="H3" s="14">
        <v>38.48</v>
      </c>
      <c r="I3" s="14">
        <v>55.22</v>
      </c>
      <c r="J3" s="1">
        <v>75.14</v>
      </c>
      <c r="K3" s="9">
        <f t="shared" si="0"/>
        <v>18.59</v>
      </c>
      <c r="L3" s="9">
        <f t="shared" si="1"/>
        <v>19.889999999999997</v>
      </c>
      <c r="M3" s="9">
        <f t="shared" si="2"/>
        <v>16.740000000000002</v>
      </c>
      <c r="N3" s="9">
        <f t="shared" si="3"/>
        <v>19.92</v>
      </c>
      <c r="O3" s="1"/>
    </row>
    <row r="4" spans="1:15" ht="15">
      <c r="A4" s="8">
        <v>3</v>
      </c>
      <c r="B4" s="9">
        <v>4</v>
      </c>
      <c r="C4" s="9">
        <v>55838</v>
      </c>
      <c r="D4" s="16" t="s">
        <v>62</v>
      </c>
      <c r="E4" s="9">
        <v>1986</v>
      </c>
      <c r="F4" s="9" t="s">
        <v>5</v>
      </c>
      <c r="G4" s="11">
        <v>18.71</v>
      </c>
      <c r="H4" s="14">
        <v>38.5</v>
      </c>
      <c r="I4" s="14">
        <v>55.29</v>
      </c>
      <c r="J4" s="1">
        <v>75.28</v>
      </c>
      <c r="K4" s="9">
        <f t="shared" si="0"/>
        <v>18.71</v>
      </c>
      <c r="L4" s="9">
        <f t="shared" si="1"/>
        <v>19.79</v>
      </c>
      <c r="M4" s="9">
        <f t="shared" si="2"/>
        <v>16.79</v>
      </c>
      <c r="N4" s="9">
        <f t="shared" si="3"/>
        <v>19.990000000000002</v>
      </c>
      <c r="O4" s="1"/>
    </row>
    <row r="5" spans="1:15" ht="15">
      <c r="A5" s="8">
        <v>4</v>
      </c>
      <c r="B5" s="9">
        <v>10</v>
      </c>
      <c r="C5" s="9">
        <v>55898</v>
      </c>
      <c r="D5" s="16" t="s">
        <v>65</v>
      </c>
      <c r="E5" s="9">
        <v>1988</v>
      </c>
      <c r="F5" s="9" t="s">
        <v>5</v>
      </c>
      <c r="G5" s="11">
        <v>18.54</v>
      </c>
      <c r="H5" s="14">
        <v>38.64</v>
      </c>
      <c r="I5" s="14">
        <v>55.25</v>
      </c>
      <c r="J5" s="1">
        <v>75.38</v>
      </c>
      <c r="K5" s="9">
        <f t="shared" si="0"/>
        <v>18.54</v>
      </c>
      <c r="L5" s="9">
        <f t="shared" si="1"/>
        <v>20.1</v>
      </c>
      <c r="M5" s="9">
        <f t="shared" si="2"/>
        <v>16.61</v>
      </c>
      <c r="N5" s="9">
        <f t="shared" si="3"/>
        <v>20.129999999999995</v>
      </c>
      <c r="O5" s="1"/>
    </row>
    <row r="6" spans="1:15" ht="15">
      <c r="A6" s="8">
        <v>5</v>
      </c>
      <c r="B6" s="9">
        <v>7</v>
      </c>
      <c r="C6" s="9">
        <v>565243</v>
      </c>
      <c r="D6" s="16" t="s">
        <v>63</v>
      </c>
      <c r="E6" s="9">
        <v>1983</v>
      </c>
      <c r="F6" s="9" t="s">
        <v>13</v>
      </c>
      <c r="G6" s="11">
        <v>18.76</v>
      </c>
      <c r="H6" s="14">
        <v>38.96</v>
      </c>
      <c r="I6" s="14">
        <v>55.67</v>
      </c>
      <c r="J6" s="1">
        <v>75.39</v>
      </c>
      <c r="K6" s="9">
        <f t="shared" si="0"/>
        <v>18.76</v>
      </c>
      <c r="L6" s="9">
        <f t="shared" si="1"/>
        <v>20.2</v>
      </c>
      <c r="M6" s="9">
        <f t="shared" si="2"/>
        <v>16.71</v>
      </c>
      <c r="N6" s="9">
        <f t="shared" si="3"/>
        <v>19.72</v>
      </c>
      <c r="O6" s="1"/>
    </row>
    <row r="7" spans="1:15" ht="15">
      <c r="A7" s="8">
        <v>6</v>
      </c>
      <c r="B7" s="9">
        <v>2</v>
      </c>
      <c r="C7" s="9">
        <v>205218</v>
      </c>
      <c r="D7" s="16" t="s">
        <v>60</v>
      </c>
      <c r="E7" s="9">
        <v>1989</v>
      </c>
      <c r="F7" s="9" t="s">
        <v>12</v>
      </c>
      <c r="G7" s="11">
        <v>18.73</v>
      </c>
      <c r="H7" s="14">
        <v>38.63</v>
      </c>
      <c r="I7" s="14">
        <v>55.54</v>
      </c>
      <c r="J7" s="1">
        <v>75.47</v>
      </c>
      <c r="K7" s="9">
        <f t="shared" si="0"/>
        <v>18.73</v>
      </c>
      <c r="L7" s="9">
        <f t="shared" si="1"/>
        <v>19.900000000000002</v>
      </c>
      <c r="M7" s="9">
        <f t="shared" si="2"/>
        <v>16.909999999999997</v>
      </c>
      <c r="N7" s="9">
        <f t="shared" si="3"/>
        <v>19.93</v>
      </c>
      <c r="O7" s="1"/>
    </row>
    <row r="8" spans="1:15" ht="15">
      <c r="A8" s="8">
        <v>7</v>
      </c>
      <c r="B8" s="9">
        <v>12</v>
      </c>
      <c r="C8" s="9">
        <v>206001</v>
      </c>
      <c r="D8" s="16" t="s">
        <v>67</v>
      </c>
      <c r="E8" s="9">
        <v>1984</v>
      </c>
      <c r="F8" s="9" t="s">
        <v>12</v>
      </c>
      <c r="G8" s="11">
        <v>18.36</v>
      </c>
      <c r="H8" s="14">
        <v>38.54</v>
      </c>
      <c r="I8" s="14">
        <v>55.39</v>
      </c>
      <c r="J8" s="1">
        <v>75.6</v>
      </c>
      <c r="K8" s="9">
        <f t="shared" si="0"/>
        <v>18.36</v>
      </c>
      <c r="L8" s="9">
        <f t="shared" si="1"/>
        <v>20.18</v>
      </c>
      <c r="M8" s="9">
        <f t="shared" si="2"/>
        <v>16.85</v>
      </c>
      <c r="N8" s="9">
        <f t="shared" si="3"/>
        <v>20.209999999999994</v>
      </c>
      <c r="O8" s="13"/>
    </row>
    <row r="9" spans="1:15" ht="15">
      <c r="A9" s="8">
        <v>8</v>
      </c>
      <c r="B9" s="9">
        <v>5</v>
      </c>
      <c r="C9" s="9">
        <v>296259</v>
      </c>
      <c r="D9" s="16" t="s">
        <v>134</v>
      </c>
      <c r="E9" s="9">
        <v>1983</v>
      </c>
      <c r="F9" s="9" t="s">
        <v>9</v>
      </c>
      <c r="G9" s="20">
        <v>18.82</v>
      </c>
      <c r="H9" s="14">
        <v>38.77</v>
      </c>
      <c r="I9" s="14">
        <v>55.56</v>
      </c>
      <c r="J9" s="1">
        <v>75.79</v>
      </c>
      <c r="K9" s="9">
        <f t="shared" si="0"/>
        <v>18.82</v>
      </c>
      <c r="L9" s="9">
        <f t="shared" si="1"/>
        <v>19.950000000000003</v>
      </c>
      <c r="M9" s="9">
        <f t="shared" si="2"/>
        <v>16.79</v>
      </c>
      <c r="N9" s="9">
        <f t="shared" si="3"/>
        <v>20.230000000000004</v>
      </c>
      <c r="O9" s="1"/>
    </row>
    <row r="10" spans="1:15" ht="15">
      <c r="A10" s="8">
        <v>9</v>
      </c>
      <c r="B10" s="9">
        <v>13</v>
      </c>
      <c r="C10" s="9">
        <v>196928</v>
      </c>
      <c r="D10" s="16" t="s">
        <v>68</v>
      </c>
      <c r="E10" s="9">
        <v>1989</v>
      </c>
      <c r="F10" s="9" t="s">
        <v>1</v>
      </c>
      <c r="G10" s="11">
        <v>18.75</v>
      </c>
      <c r="H10" s="14">
        <v>38.9</v>
      </c>
      <c r="I10" s="14">
        <v>55.98</v>
      </c>
      <c r="J10" s="15">
        <v>75.8</v>
      </c>
      <c r="K10" s="9">
        <f t="shared" si="0"/>
        <v>18.75</v>
      </c>
      <c r="L10" s="9">
        <f t="shared" si="1"/>
        <v>20.15</v>
      </c>
      <c r="M10" s="9">
        <f t="shared" si="2"/>
        <v>17.08</v>
      </c>
      <c r="N10" s="9">
        <f t="shared" si="3"/>
        <v>19.82</v>
      </c>
      <c r="O10" s="1"/>
    </row>
    <row r="11" spans="1:15" ht="15">
      <c r="A11" s="8">
        <v>10</v>
      </c>
      <c r="B11" s="9">
        <v>1</v>
      </c>
      <c r="C11" s="9">
        <v>205993</v>
      </c>
      <c r="D11" s="16" t="s">
        <v>135</v>
      </c>
      <c r="E11" s="9">
        <v>1984</v>
      </c>
      <c r="F11" s="9" t="s">
        <v>12</v>
      </c>
      <c r="G11" s="11">
        <v>18.62</v>
      </c>
      <c r="H11" s="14">
        <v>38.69</v>
      </c>
      <c r="I11" s="14">
        <v>55.66</v>
      </c>
      <c r="J11" s="1">
        <v>75.81</v>
      </c>
      <c r="K11" s="9">
        <f t="shared" si="0"/>
        <v>18.62</v>
      </c>
      <c r="L11" s="9">
        <f t="shared" si="1"/>
        <v>20.069999999999997</v>
      </c>
      <c r="M11" s="9">
        <f t="shared" si="2"/>
        <v>16.97</v>
      </c>
      <c r="N11" s="9">
        <f t="shared" si="3"/>
        <v>20.150000000000006</v>
      </c>
      <c r="O11" s="1"/>
    </row>
    <row r="12" spans="1:15" ht="15">
      <c r="A12" s="8">
        <v>11</v>
      </c>
      <c r="B12" s="9">
        <v>19</v>
      </c>
      <c r="C12" s="9">
        <v>515766</v>
      </c>
      <c r="D12" s="16" t="s">
        <v>73</v>
      </c>
      <c r="E12" s="9">
        <v>1985</v>
      </c>
      <c r="F12" s="9" t="s">
        <v>7</v>
      </c>
      <c r="G12" s="11">
        <v>18.63</v>
      </c>
      <c r="H12" s="14">
        <v>39.02</v>
      </c>
      <c r="I12" s="14">
        <v>56.09</v>
      </c>
      <c r="J12" s="1">
        <v>75.97</v>
      </c>
      <c r="K12" s="9">
        <f t="shared" si="0"/>
        <v>18.63</v>
      </c>
      <c r="L12" s="9">
        <f t="shared" si="1"/>
        <v>20.390000000000004</v>
      </c>
      <c r="M12" s="9">
        <f t="shared" si="2"/>
        <v>17.07</v>
      </c>
      <c r="N12" s="9">
        <f t="shared" si="3"/>
        <v>19.879999999999995</v>
      </c>
      <c r="O12" s="1"/>
    </row>
    <row r="13" spans="1:15" ht="15">
      <c r="A13" s="8">
        <v>12</v>
      </c>
      <c r="B13" s="9">
        <v>9</v>
      </c>
      <c r="C13" s="9">
        <v>505483</v>
      </c>
      <c r="D13" s="16" t="s">
        <v>145</v>
      </c>
      <c r="E13" s="9">
        <v>1981</v>
      </c>
      <c r="F13" s="9" t="s">
        <v>3</v>
      </c>
      <c r="G13" s="11">
        <v>18.54</v>
      </c>
      <c r="H13" s="14">
        <v>38.9</v>
      </c>
      <c r="I13" s="14">
        <v>55.72</v>
      </c>
      <c r="J13" s="1">
        <v>76.01</v>
      </c>
      <c r="K13" s="9">
        <f t="shared" si="0"/>
        <v>18.54</v>
      </c>
      <c r="L13" s="9">
        <f t="shared" si="1"/>
        <v>20.36</v>
      </c>
      <c r="M13" s="9">
        <f t="shared" si="2"/>
        <v>16.82</v>
      </c>
      <c r="N13" s="9">
        <f t="shared" si="3"/>
        <v>20.290000000000006</v>
      </c>
      <c r="O13" s="1"/>
    </row>
    <row r="14" spans="1:15" ht="15">
      <c r="A14" s="8">
        <v>13</v>
      </c>
      <c r="B14" s="9">
        <v>3</v>
      </c>
      <c r="C14" s="9">
        <v>185140</v>
      </c>
      <c r="D14" s="16" t="s">
        <v>61</v>
      </c>
      <c r="E14" s="9">
        <v>1980</v>
      </c>
      <c r="F14" s="9" t="s">
        <v>17</v>
      </c>
      <c r="G14" s="11">
        <v>18.81</v>
      </c>
      <c r="H14" s="14">
        <v>39.14</v>
      </c>
      <c r="I14" s="14">
        <v>55.88</v>
      </c>
      <c r="J14" s="1">
        <v>76.16</v>
      </c>
      <c r="K14" s="9">
        <f t="shared" si="0"/>
        <v>18.81</v>
      </c>
      <c r="L14" s="9">
        <f t="shared" si="1"/>
        <v>20.330000000000002</v>
      </c>
      <c r="M14" s="9">
        <f t="shared" si="2"/>
        <v>16.740000000000002</v>
      </c>
      <c r="N14" s="9">
        <f t="shared" si="3"/>
        <v>20.279999999999994</v>
      </c>
      <c r="O14" s="1"/>
    </row>
    <row r="15" spans="1:15" ht="15">
      <c r="A15" s="8">
        <v>14</v>
      </c>
      <c r="B15" s="9">
        <v>23</v>
      </c>
      <c r="C15" s="9">
        <v>536481</v>
      </c>
      <c r="D15" s="16" t="s">
        <v>76</v>
      </c>
      <c r="E15" s="9">
        <v>1979</v>
      </c>
      <c r="F15" s="9" t="s">
        <v>10</v>
      </c>
      <c r="G15" s="11">
        <v>18.54</v>
      </c>
      <c r="H15" s="14">
        <v>38.95</v>
      </c>
      <c r="I15" s="14">
        <v>56.16</v>
      </c>
      <c r="J15" s="1">
        <v>76.19</v>
      </c>
      <c r="K15" s="9">
        <f t="shared" si="0"/>
        <v>18.54</v>
      </c>
      <c r="L15" s="9">
        <f t="shared" si="1"/>
        <v>20.410000000000004</v>
      </c>
      <c r="M15" s="9">
        <f t="shared" si="2"/>
        <v>17.209999999999994</v>
      </c>
      <c r="N15" s="9">
        <f t="shared" si="3"/>
        <v>20.03</v>
      </c>
      <c r="O15" s="1"/>
    </row>
    <row r="16" spans="1:15" ht="15">
      <c r="A16" s="8">
        <v>15</v>
      </c>
      <c r="B16" s="9">
        <v>15</v>
      </c>
      <c r="C16" s="9">
        <v>55759</v>
      </c>
      <c r="D16" s="16" t="s">
        <v>70</v>
      </c>
      <c r="E16" s="9">
        <v>1985</v>
      </c>
      <c r="F16" s="9" t="s">
        <v>5</v>
      </c>
      <c r="G16" s="11">
        <v>18.87</v>
      </c>
      <c r="H16" s="14">
        <v>39.31</v>
      </c>
      <c r="I16" s="14">
        <v>56.31</v>
      </c>
      <c r="J16" s="1">
        <v>76.26</v>
      </c>
      <c r="K16" s="9">
        <f t="shared" si="0"/>
        <v>18.87</v>
      </c>
      <c r="L16" s="9">
        <f t="shared" si="1"/>
        <v>20.44</v>
      </c>
      <c r="M16" s="9">
        <f t="shared" si="2"/>
        <v>17</v>
      </c>
      <c r="N16" s="9">
        <f t="shared" si="3"/>
        <v>19.950000000000003</v>
      </c>
      <c r="O16" s="1"/>
    </row>
    <row r="17" spans="1:15" ht="15">
      <c r="A17" s="8">
        <v>16</v>
      </c>
      <c r="B17" s="9">
        <v>6</v>
      </c>
      <c r="C17" s="9">
        <v>505760</v>
      </c>
      <c r="D17" s="16" t="s">
        <v>146</v>
      </c>
      <c r="E17" s="9">
        <v>1986</v>
      </c>
      <c r="F17" s="9" t="s">
        <v>3</v>
      </c>
      <c r="G17" s="11">
        <v>18.87</v>
      </c>
      <c r="H17" s="14">
        <v>39.19</v>
      </c>
      <c r="I17" s="14">
        <v>56.07</v>
      </c>
      <c r="J17" s="1">
        <v>76.28</v>
      </c>
      <c r="K17" s="9">
        <f t="shared" si="0"/>
        <v>18.87</v>
      </c>
      <c r="L17" s="9">
        <f t="shared" si="1"/>
        <v>20.319999999999997</v>
      </c>
      <c r="M17" s="9">
        <f t="shared" si="2"/>
        <v>16.880000000000003</v>
      </c>
      <c r="N17" s="9">
        <f t="shared" si="3"/>
        <v>20.21</v>
      </c>
      <c r="O17" s="1"/>
    </row>
    <row r="18" spans="1:15" ht="15">
      <c r="A18" s="8">
        <v>17</v>
      </c>
      <c r="B18" s="9">
        <v>22</v>
      </c>
      <c r="C18" s="9">
        <v>196851</v>
      </c>
      <c r="D18" s="16" t="s">
        <v>75</v>
      </c>
      <c r="E18" s="9">
        <v>1989</v>
      </c>
      <c r="F18" s="9" t="s">
        <v>1</v>
      </c>
      <c r="G18" s="11">
        <v>18.48</v>
      </c>
      <c r="H18" s="14">
        <v>38.89</v>
      </c>
      <c r="I18" s="14">
        <v>56.21</v>
      </c>
      <c r="J18" s="1">
        <v>76.32</v>
      </c>
      <c r="K18" s="9">
        <f t="shared" si="0"/>
        <v>18.48</v>
      </c>
      <c r="L18" s="9">
        <f t="shared" si="1"/>
        <v>20.41</v>
      </c>
      <c r="M18" s="9">
        <f t="shared" si="2"/>
        <v>17.32</v>
      </c>
      <c r="N18" s="9">
        <f t="shared" si="3"/>
        <v>20.109999999999992</v>
      </c>
      <c r="O18" s="1"/>
    </row>
    <row r="19" spans="1:15" ht="15">
      <c r="A19" s="8">
        <v>18</v>
      </c>
      <c r="B19" s="9">
        <v>18</v>
      </c>
      <c r="C19" s="9">
        <v>537545</v>
      </c>
      <c r="D19" s="16" t="s">
        <v>72</v>
      </c>
      <c r="E19" s="9">
        <v>1984</v>
      </c>
      <c r="F19" s="9" t="s">
        <v>10</v>
      </c>
      <c r="G19" s="11">
        <v>18.63</v>
      </c>
      <c r="H19" s="14">
        <v>39.13</v>
      </c>
      <c r="I19" s="14">
        <v>56.33</v>
      </c>
      <c r="J19" s="15">
        <v>76.42</v>
      </c>
      <c r="K19" s="9">
        <f t="shared" si="0"/>
        <v>18.63</v>
      </c>
      <c r="L19" s="9">
        <f t="shared" si="1"/>
        <v>20.500000000000004</v>
      </c>
      <c r="M19" s="9">
        <f t="shared" si="2"/>
        <v>17.199999999999996</v>
      </c>
      <c r="N19" s="9">
        <f t="shared" si="3"/>
        <v>20.090000000000003</v>
      </c>
      <c r="O19" s="13"/>
    </row>
    <row r="20" spans="1:15" ht="15">
      <c r="A20" s="8">
        <v>19</v>
      </c>
      <c r="B20" s="9">
        <v>26</v>
      </c>
      <c r="C20" s="9">
        <v>196793</v>
      </c>
      <c r="D20" s="16" t="s">
        <v>79</v>
      </c>
      <c r="E20" s="9">
        <v>1988</v>
      </c>
      <c r="F20" s="9" t="s">
        <v>1</v>
      </c>
      <c r="G20" s="11">
        <v>18.97</v>
      </c>
      <c r="H20" s="14">
        <v>39.23</v>
      </c>
      <c r="I20" s="14">
        <v>56.32</v>
      </c>
      <c r="J20" s="1">
        <v>76.55</v>
      </c>
      <c r="K20" s="9">
        <f t="shared" si="0"/>
        <v>18.97</v>
      </c>
      <c r="L20" s="9">
        <f t="shared" si="1"/>
        <v>20.259999999999998</v>
      </c>
      <c r="M20" s="9">
        <f t="shared" si="2"/>
        <v>17.090000000000003</v>
      </c>
      <c r="N20" s="9">
        <f t="shared" si="3"/>
        <v>20.229999999999997</v>
      </c>
      <c r="O20" s="1"/>
    </row>
    <row r="21" spans="1:15" ht="15">
      <c r="A21" s="8">
        <v>20</v>
      </c>
      <c r="B21" s="9">
        <v>11</v>
      </c>
      <c r="C21" s="9">
        <v>297601</v>
      </c>
      <c r="D21" s="16" t="s">
        <v>66</v>
      </c>
      <c r="E21" s="9">
        <v>1990</v>
      </c>
      <c r="F21" s="9" t="s">
        <v>9</v>
      </c>
      <c r="G21" s="11">
        <v>19.6</v>
      </c>
      <c r="H21" s="14">
        <v>39.97</v>
      </c>
      <c r="I21" s="14">
        <v>56.8</v>
      </c>
      <c r="J21" s="1">
        <v>77.01</v>
      </c>
      <c r="K21" s="9">
        <f t="shared" si="0"/>
        <v>19.6</v>
      </c>
      <c r="L21" s="9">
        <f t="shared" si="1"/>
        <v>20.369999999999997</v>
      </c>
      <c r="M21" s="9">
        <f t="shared" si="2"/>
        <v>16.83</v>
      </c>
      <c r="N21" s="9">
        <f t="shared" si="3"/>
        <v>20.210000000000008</v>
      </c>
      <c r="O21" s="1"/>
    </row>
    <row r="22" spans="1:15" ht="15">
      <c r="A22" s="8">
        <v>21</v>
      </c>
      <c r="B22" s="9">
        <v>21</v>
      </c>
      <c r="C22" s="9">
        <v>295435</v>
      </c>
      <c r="D22" s="16" t="s">
        <v>74</v>
      </c>
      <c r="E22" s="9">
        <v>1980</v>
      </c>
      <c r="F22" s="9" t="s">
        <v>9</v>
      </c>
      <c r="G22" s="11">
        <v>18.83</v>
      </c>
      <c r="H22" s="14">
        <v>39.26</v>
      </c>
      <c r="I22" s="14">
        <v>56.6</v>
      </c>
      <c r="J22" s="1">
        <v>77.16</v>
      </c>
      <c r="K22" s="9">
        <f t="shared" si="0"/>
        <v>18.83</v>
      </c>
      <c r="L22" s="9">
        <f t="shared" si="1"/>
        <v>20.43</v>
      </c>
      <c r="M22" s="9">
        <f t="shared" si="2"/>
        <v>17.340000000000003</v>
      </c>
      <c r="N22" s="9">
        <f t="shared" si="3"/>
        <v>20.559999999999995</v>
      </c>
      <c r="O22" s="1"/>
    </row>
    <row r="23" spans="1:15" ht="15">
      <c r="A23" s="8">
        <v>22</v>
      </c>
      <c r="B23" s="9">
        <v>37</v>
      </c>
      <c r="C23" s="9">
        <v>106666</v>
      </c>
      <c r="D23" s="16" t="s">
        <v>88</v>
      </c>
      <c r="E23" s="9">
        <v>1986</v>
      </c>
      <c r="F23" s="9" t="s">
        <v>8</v>
      </c>
      <c r="G23" s="11">
        <v>19.03</v>
      </c>
      <c r="H23" s="14">
        <v>39.59</v>
      </c>
      <c r="I23" s="14">
        <v>57.01</v>
      </c>
      <c r="J23" s="1">
        <v>77.38</v>
      </c>
      <c r="K23" s="9">
        <f t="shared" si="0"/>
        <v>19.03</v>
      </c>
      <c r="L23" s="9">
        <f t="shared" si="1"/>
        <v>20.560000000000002</v>
      </c>
      <c r="M23" s="9">
        <f t="shared" si="2"/>
        <v>17.419999999999995</v>
      </c>
      <c r="N23" s="9">
        <f t="shared" si="3"/>
        <v>20.369999999999997</v>
      </c>
      <c r="O23" s="1"/>
    </row>
    <row r="24" spans="1:15" ht="15">
      <c r="A24" s="8">
        <v>23</v>
      </c>
      <c r="B24" s="9">
        <v>32</v>
      </c>
      <c r="C24" s="9">
        <v>105269</v>
      </c>
      <c r="D24" s="16" t="s">
        <v>85</v>
      </c>
      <c r="E24" s="9">
        <v>1989</v>
      </c>
      <c r="F24" s="9" t="s">
        <v>8</v>
      </c>
      <c r="G24" s="11">
        <v>19.02</v>
      </c>
      <c r="H24" s="14">
        <v>40.07</v>
      </c>
      <c r="I24" s="14">
        <v>57.35</v>
      </c>
      <c r="J24" s="1">
        <v>77.41</v>
      </c>
      <c r="K24" s="9">
        <f t="shared" si="0"/>
        <v>19.02</v>
      </c>
      <c r="L24" s="9">
        <f t="shared" si="1"/>
        <v>21.05</v>
      </c>
      <c r="M24" s="9">
        <f t="shared" si="2"/>
        <v>17.28</v>
      </c>
      <c r="N24" s="9">
        <f t="shared" si="3"/>
        <v>20.059999999999995</v>
      </c>
      <c r="O24" s="1"/>
    </row>
    <row r="25" spans="1:15" ht="15">
      <c r="A25" s="8">
        <v>24</v>
      </c>
      <c r="B25" s="9">
        <v>29</v>
      </c>
      <c r="C25" s="9">
        <v>505886</v>
      </c>
      <c r="D25" s="16" t="s">
        <v>81</v>
      </c>
      <c r="E25" s="9">
        <v>1988</v>
      </c>
      <c r="F25" s="9" t="s">
        <v>3</v>
      </c>
      <c r="G25" s="11">
        <v>18.93</v>
      </c>
      <c r="H25" s="14">
        <v>39.66</v>
      </c>
      <c r="I25" s="14">
        <v>56.91</v>
      </c>
      <c r="J25" s="1">
        <v>77.49</v>
      </c>
      <c r="K25" s="9">
        <f t="shared" si="0"/>
        <v>18.93</v>
      </c>
      <c r="L25" s="9">
        <f t="shared" si="1"/>
        <v>20.729999999999997</v>
      </c>
      <c r="M25" s="9">
        <f t="shared" si="2"/>
        <v>17.25</v>
      </c>
      <c r="N25" s="9">
        <f t="shared" si="3"/>
        <v>20.58</v>
      </c>
      <c r="O25" s="1"/>
    </row>
    <row r="26" spans="1:15" ht="15">
      <c r="A26" s="8">
        <v>25</v>
      </c>
      <c r="B26" s="9">
        <v>24</v>
      </c>
      <c r="C26" s="9">
        <v>225206</v>
      </c>
      <c r="D26" s="16" t="s">
        <v>77</v>
      </c>
      <c r="E26" s="9">
        <v>1982</v>
      </c>
      <c r="F26" s="9" t="s">
        <v>6</v>
      </c>
      <c r="G26" s="11">
        <v>18.85</v>
      </c>
      <c r="H26" s="14">
        <v>39.49</v>
      </c>
      <c r="I26" s="14">
        <v>56.91</v>
      </c>
      <c r="J26" s="1">
        <v>77.53</v>
      </c>
      <c r="K26" s="9">
        <f t="shared" si="0"/>
        <v>18.85</v>
      </c>
      <c r="L26" s="9">
        <f t="shared" si="1"/>
        <v>20.64</v>
      </c>
      <c r="M26" s="9">
        <f t="shared" si="2"/>
        <v>17.419999999999995</v>
      </c>
      <c r="N26" s="9">
        <f t="shared" si="3"/>
        <v>20.620000000000005</v>
      </c>
      <c r="O26" s="13"/>
    </row>
    <row r="27" spans="1:15" ht="15">
      <c r="A27" s="8">
        <v>26</v>
      </c>
      <c r="B27" s="9">
        <v>36</v>
      </c>
      <c r="C27" s="9">
        <v>565268</v>
      </c>
      <c r="D27" s="16" t="s">
        <v>87</v>
      </c>
      <c r="E27" s="9">
        <v>1985</v>
      </c>
      <c r="F27" s="9" t="s">
        <v>13</v>
      </c>
      <c r="G27" s="11">
        <v>19.55</v>
      </c>
      <c r="H27" s="14">
        <v>40.17</v>
      </c>
      <c r="I27" s="14">
        <v>57.36</v>
      </c>
      <c r="J27" s="1">
        <v>77.63</v>
      </c>
      <c r="K27" s="9">
        <f t="shared" si="0"/>
        <v>19.55</v>
      </c>
      <c r="L27" s="9">
        <f t="shared" si="1"/>
        <v>20.62</v>
      </c>
      <c r="M27" s="9">
        <f t="shared" si="2"/>
        <v>17.189999999999998</v>
      </c>
      <c r="N27" s="9">
        <f t="shared" si="3"/>
        <v>20.269999999999996</v>
      </c>
      <c r="O27" s="1"/>
    </row>
    <row r="28" spans="1:15" ht="15">
      <c r="A28" s="8">
        <v>27</v>
      </c>
      <c r="B28" s="9">
        <v>31</v>
      </c>
      <c r="C28" s="9">
        <v>106825</v>
      </c>
      <c r="D28" s="16" t="s">
        <v>84</v>
      </c>
      <c r="E28" s="9">
        <v>1988</v>
      </c>
      <c r="F28" s="9" t="s">
        <v>8</v>
      </c>
      <c r="G28" s="11">
        <v>19.23</v>
      </c>
      <c r="H28" s="14">
        <v>39.98</v>
      </c>
      <c r="I28" s="14">
        <v>57.52</v>
      </c>
      <c r="J28" s="1">
        <v>78.01</v>
      </c>
      <c r="K28" s="9">
        <f t="shared" si="0"/>
        <v>19.23</v>
      </c>
      <c r="L28" s="9">
        <f t="shared" si="1"/>
        <v>20.749999999999996</v>
      </c>
      <c r="M28" s="9">
        <f t="shared" si="2"/>
        <v>17.540000000000006</v>
      </c>
      <c r="N28" s="9">
        <f t="shared" si="3"/>
        <v>20.490000000000002</v>
      </c>
      <c r="O28" s="13"/>
    </row>
    <row r="29" spans="1:15" ht="15">
      <c r="A29" s="8">
        <v>28</v>
      </c>
      <c r="B29" s="9">
        <v>20</v>
      </c>
      <c r="C29" s="9">
        <v>155415</v>
      </c>
      <c r="D29" s="16" t="s">
        <v>158</v>
      </c>
      <c r="E29" s="9">
        <v>1985</v>
      </c>
      <c r="F29" s="9" t="s">
        <v>4</v>
      </c>
      <c r="G29" s="11">
        <v>18.81</v>
      </c>
      <c r="H29" s="14">
        <v>39.85</v>
      </c>
      <c r="I29" s="14">
        <v>57.35</v>
      </c>
      <c r="J29" s="1">
        <v>78.06</v>
      </c>
      <c r="K29" s="9">
        <f t="shared" si="0"/>
        <v>18.81</v>
      </c>
      <c r="L29" s="9">
        <f t="shared" si="1"/>
        <v>21.040000000000003</v>
      </c>
      <c r="M29" s="9">
        <f t="shared" si="2"/>
        <v>17.5</v>
      </c>
      <c r="N29" s="9">
        <f t="shared" si="3"/>
        <v>20.71</v>
      </c>
      <c r="O29" s="1"/>
    </row>
    <row r="30" spans="1:15" ht="15">
      <c r="A30" s="8">
        <v>29</v>
      </c>
      <c r="B30" s="9">
        <v>39</v>
      </c>
      <c r="C30" s="9">
        <v>106022</v>
      </c>
      <c r="D30" s="16" t="s">
        <v>90</v>
      </c>
      <c r="E30" s="9">
        <v>1980</v>
      </c>
      <c r="F30" s="9" t="s">
        <v>8</v>
      </c>
      <c r="G30" s="11">
        <v>18.89</v>
      </c>
      <c r="H30" s="14">
        <v>39.55</v>
      </c>
      <c r="I30" s="14">
        <v>57.49</v>
      </c>
      <c r="J30" s="1">
        <v>78.13</v>
      </c>
      <c r="K30" s="9">
        <f t="shared" si="0"/>
        <v>18.89</v>
      </c>
      <c r="L30" s="9">
        <f t="shared" si="1"/>
        <v>20.659999999999997</v>
      </c>
      <c r="M30" s="9">
        <f t="shared" si="2"/>
        <v>17.940000000000005</v>
      </c>
      <c r="N30" s="9">
        <f t="shared" si="3"/>
        <v>20.639999999999993</v>
      </c>
      <c r="O30" s="1"/>
    </row>
    <row r="31" spans="1:15" ht="15">
      <c r="A31" s="8">
        <v>30</v>
      </c>
      <c r="B31" s="9">
        <v>14</v>
      </c>
      <c r="C31" s="9">
        <v>295445</v>
      </c>
      <c r="D31" s="16" t="s">
        <v>69</v>
      </c>
      <c r="E31" s="9">
        <v>1980</v>
      </c>
      <c r="F31" s="9" t="s">
        <v>9</v>
      </c>
      <c r="G31" s="11">
        <v>18.55</v>
      </c>
      <c r="H31" s="14">
        <v>41.13</v>
      </c>
      <c r="I31" s="14">
        <v>57.94</v>
      </c>
      <c r="J31" s="1">
        <v>78.22</v>
      </c>
      <c r="K31" s="9">
        <f t="shared" si="0"/>
        <v>18.55</v>
      </c>
      <c r="L31" s="9">
        <f t="shared" si="1"/>
        <v>22.580000000000002</v>
      </c>
      <c r="M31" s="9">
        <f t="shared" si="2"/>
        <v>16.809999999999995</v>
      </c>
      <c r="N31" s="9">
        <f t="shared" si="3"/>
        <v>20.28</v>
      </c>
      <c r="O31" s="1"/>
    </row>
    <row r="32" spans="1:15" ht="15">
      <c r="A32" s="8">
        <v>31</v>
      </c>
      <c r="B32" s="9">
        <v>27</v>
      </c>
      <c r="C32" s="9">
        <v>538284</v>
      </c>
      <c r="D32" s="16" t="s">
        <v>80</v>
      </c>
      <c r="E32" s="9">
        <v>1987</v>
      </c>
      <c r="F32" s="9" t="s">
        <v>10</v>
      </c>
      <c r="G32" s="11">
        <v>18.79</v>
      </c>
      <c r="H32" s="14">
        <v>39.93</v>
      </c>
      <c r="I32" s="14">
        <v>57.69</v>
      </c>
      <c r="J32" s="1">
        <v>78.3</v>
      </c>
      <c r="K32" s="9">
        <f t="shared" si="0"/>
        <v>18.79</v>
      </c>
      <c r="L32" s="9">
        <f t="shared" si="1"/>
        <v>21.14</v>
      </c>
      <c r="M32" s="9">
        <f t="shared" si="2"/>
        <v>17.759999999999998</v>
      </c>
      <c r="N32" s="9">
        <f t="shared" si="3"/>
        <v>20.61</v>
      </c>
      <c r="O32" s="1"/>
    </row>
    <row r="33" spans="1:15" ht="15">
      <c r="A33" s="8">
        <v>32</v>
      </c>
      <c r="B33" s="9">
        <v>25</v>
      </c>
      <c r="C33" s="9">
        <v>505632</v>
      </c>
      <c r="D33" s="16" t="s">
        <v>78</v>
      </c>
      <c r="E33" s="9">
        <v>1984</v>
      </c>
      <c r="F33" s="9" t="s">
        <v>3</v>
      </c>
      <c r="G33" s="11">
        <v>19.01</v>
      </c>
      <c r="H33" s="14">
        <v>40.21</v>
      </c>
      <c r="I33" s="14">
        <v>57.69</v>
      </c>
      <c r="J33" s="1">
        <v>78.34</v>
      </c>
      <c r="K33" s="9">
        <f t="shared" si="0"/>
        <v>19.01</v>
      </c>
      <c r="L33" s="9">
        <f t="shared" si="1"/>
        <v>21.2</v>
      </c>
      <c r="M33" s="9">
        <f t="shared" si="2"/>
        <v>17.479999999999997</v>
      </c>
      <c r="N33" s="9">
        <f t="shared" si="3"/>
        <v>20.650000000000006</v>
      </c>
      <c r="O33" s="1"/>
    </row>
    <row r="34" spans="1:15" ht="15">
      <c r="A34" s="8">
        <v>33</v>
      </c>
      <c r="B34" s="9">
        <v>43</v>
      </c>
      <c r="C34" s="9">
        <v>185271</v>
      </c>
      <c r="D34" s="16" t="s">
        <v>93</v>
      </c>
      <c r="E34" s="9">
        <v>1989</v>
      </c>
      <c r="F34" s="9" t="s">
        <v>17</v>
      </c>
      <c r="G34" s="11">
        <v>18.8</v>
      </c>
      <c r="H34" s="14">
        <v>40.04</v>
      </c>
      <c r="I34" s="14">
        <v>57.8</v>
      </c>
      <c r="J34" s="15">
        <v>78.38</v>
      </c>
      <c r="K34" s="9">
        <f t="shared" si="0"/>
        <v>18.8</v>
      </c>
      <c r="L34" s="9">
        <f t="shared" si="1"/>
        <v>21.24</v>
      </c>
      <c r="M34" s="9">
        <f t="shared" si="2"/>
        <v>17.759999999999998</v>
      </c>
      <c r="N34" s="9">
        <f t="shared" si="3"/>
        <v>20.58</v>
      </c>
      <c r="O34" s="1"/>
    </row>
    <row r="35" spans="1:15" ht="15">
      <c r="A35" s="8">
        <v>34</v>
      </c>
      <c r="B35" s="9">
        <v>35</v>
      </c>
      <c r="C35" s="9">
        <v>705287</v>
      </c>
      <c r="D35" s="16" t="s">
        <v>138</v>
      </c>
      <c r="E35" s="9">
        <v>1984</v>
      </c>
      <c r="F35" s="9" t="s">
        <v>2</v>
      </c>
      <c r="G35" s="11">
        <v>19.27</v>
      </c>
      <c r="H35" s="14">
        <v>40.47</v>
      </c>
      <c r="I35" s="14">
        <v>58.41</v>
      </c>
      <c r="J35" s="15">
        <v>78.96</v>
      </c>
      <c r="K35" s="9">
        <f t="shared" si="0"/>
        <v>19.27</v>
      </c>
      <c r="L35" s="9">
        <f t="shared" si="1"/>
        <v>21.2</v>
      </c>
      <c r="M35" s="9">
        <f t="shared" si="2"/>
        <v>17.939999999999998</v>
      </c>
      <c r="N35" s="9">
        <f t="shared" si="3"/>
        <v>20.549999999999997</v>
      </c>
      <c r="O35" s="1"/>
    </row>
    <row r="36" spans="1:15" ht="15">
      <c r="A36" s="8">
        <v>35</v>
      </c>
      <c r="B36" s="9">
        <v>42</v>
      </c>
      <c r="C36" s="9">
        <v>495318</v>
      </c>
      <c r="D36" s="16" t="s">
        <v>140</v>
      </c>
      <c r="E36" s="9">
        <v>1981</v>
      </c>
      <c r="F36" s="9" t="s">
        <v>11</v>
      </c>
      <c r="G36" s="20">
        <v>19.1</v>
      </c>
      <c r="H36" s="14">
        <v>40.17</v>
      </c>
      <c r="I36" s="14">
        <v>58.12</v>
      </c>
      <c r="J36" s="1">
        <v>79.17</v>
      </c>
      <c r="K36" s="9">
        <f t="shared" si="0"/>
        <v>19.1</v>
      </c>
      <c r="L36" s="9">
        <f t="shared" si="1"/>
        <v>21.07</v>
      </c>
      <c r="M36" s="9">
        <f t="shared" si="2"/>
        <v>17.949999999999996</v>
      </c>
      <c r="N36" s="9">
        <f t="shared" si="3"/>
        <v>21.050000000000004</v>
      </c>
      <c r="O36" s="1"/>
    </row>
    <row r="37" spans="1:15" ht="15">
      <c r="A37" s="8">
        <v>36</v>
      </c>
      <c r="B37" s="9">
        <v>45</v>
      </c>
      <c r="C37" s="9">
        <v>385027</v>
      </c>
      <c r="D37" s="16" t="s">
        <v>94</v>
      </c>
      <c r="E37" s="9">
        <v>1984</v>
      </c>
      <c r="F37" s="9" t="s">
        <v>16</v>
      </c>
      <c r="G37" s="11">
        <v>19.23</v>
      </c>
      <c r="H37" s="14">
        <v>40.59</v>
      </c>
      <c r="I37" s="14">
        <v>58.42</v>
      </c>
      <c r="J37" s="1">
        <v>79.75</v>
      </c>
      <c r="K37" s="9">
        <f t="shared" si="0"/>
        <v>19.23</v>
      </c>
      <c r="L37" s="9">
        <f t="shared" si="1"/>
        <v>21.360000000000003</v>
      </c>
      <c r="M37" s="9">
        <f t="shared" si="2"/>
        <v>17.83</v>
      </c>
      <c r="N37" s="9">
        <f t="shared" si="3"/>
        <v>21.33</v>
      </c>
      <c r="O37" s="1"/>
    </row>
    <row r="38" spans="1:14" ht="15">
      <c r="A38" s="8">
        <v>37</v>
      </c>
      <c r="B38" s="9">
        <v>46</v>
      </c>
      <c r="C38" s="9">
        <v>385052</v>
      </c>
      <c r="D38" s="16" t="s">
        <v>157</v>
      </c>
      <c r="E38" s="9">
        <v>1991</v>
      </c>
      <c r="F38" s="9" t="s">
        <v>16</v>
      </c>
      <c r="G38" s="11">
        <v>19.3</v>
      </c>
      <c r="H38" s="14">
        <v>40.64</v>
      </c>
      <c r="I38" s="14">
        <v>58.64</v>
      </c>
      <c r="J38" s="1">
        <v>79.95</v>
      </c>
      <c r="K38" s="9">
        <f t="shared" si="0"/>
        <v>19.3</v>
      </c>
      <c r="L38" s="9">
        <f t="shared" si="1"/>
        <v>21.34</v>
      </c>
      <c r="M38" s="9">
        <f t="shared" si="2"/>
        <v>18</v>
      </c>
      <c r="N38" s="9">
        <f t="shared" si="3"/>
        <v>21.310000000000002</v>
      </c>
    </row>
    <row r="39" spans="1:14" ht="15">
      <c r="A39" s="8">
        <v>38</v>
      </c>
      <c r="B39" s="9">
        <v>53</v>
      </c>
      <c r="C39" s="9">
        <v>705349</v>
      </c>
      <c r="D39" s="16" t="s">
        <v>156</v>
      </c>
      <c r="E39" s="9">
        <v>1989</v>
      </c>
      <c r="F39" s="9" t="s">
        <v>2</v>
      </c>
      <c r="G39" s="11">
        <v>19.4</v>
      </c>
      <c r="H39" s="14">
        <v>40.55</v>
      </c>
      <c r="I39" s="14">
        <v>58.46</v>
      </c>
      <c r="J39" s="1">
        <v>80</v>
      </c>
      <c r="K39" s="9">
        <f t="shared" si="0"/>
        <v>19.4</v>
      </c>
      <c r="L39" s="9">
        <f t="shared" si="1"/>
        <v>21.15</v>
      </c>
      <c r="M39" s="9">
        <f t="shared" si="2"/>
        <v>17.910000000000004</v>
      </c>
      <c r="N39" s="9">
        <f t="shared" si="3"/>
        <v>21.54</v>
      </c>
    </row>
    <row r="40" spans="1:15" ht="15">
      <c r="A40" s="8">
        <v>39</v>
      </c>
      <c r="B40" s="9">
        <v>41</v>
      </c>
      <c r="C40" s="9">
        <v>315149</v>
      </c>
      <c r="D40" s="16" t="s">
        <v>155</v>
      </c>
      <c r="E40" s="9">
        <v>1981</v>
      </c>
      <c r="F40" s="9" t="s">
        <v>92</v>
      </c>
      <c r="G40" s="11">
        <v>19.49</v>
      </c>
      <c r="H40" s="14">
        <v>41.08</v>
      </c>
      <c r="I40" s="14">
        <v>58.84</v>
      </c>
      <c r="J40" s="1">
        <v>80.03</v>
      </c>
      <c r="K40" s="9">
        <f t="shared" si="0"/>
        <v>19.49</v>
      </c>
      <c r="L40" s="9">
        <f t="shared" si="1"/>
        <v>21.59</v>
      </c>
      <c r="M40" s="9">
        <f t="shared" si="2"/>
        <v>17.760000000000005</v>
      </c>
      <c r="N40" s="9">
        <f t="shared" si="3"/>
        <v>21.189999999999998</v>
      </c>
      <c r="O40" s="1"/>
    </row>
    <row r="41" spans="1:15" ht="15">
      <c r="A41" s="8">
        <v>40</v>
      </c>
      <c r="B41" s="9">
        <v>49</v>
      </c>
      <c r="C41" s="9">
        <v>315187</v>
      </c>
      <c r="D41" s="16" t="s">
        <v>154</v>
      </c>
      <c r="E41" s="9">
        <v>1990</v>
      </c>
      <c r="F41" s="9" t="s">
        <v>92</v>
      </c>
      <c r="G41" s="11">
        <v>19.65</v>
      </c>
      <c r="H41" s="14">
        <v>40.92</v>
      </c>
      <c r="I41" s="14">
        <v>58.93</v>
      </c>
      <c r="J41" s="1">
        <v>80.04</v>
      </c>
      <c r="K41" s="9">
        <f t="shared" si="0"/>
        <v>19.65</v>
      </c>
      <c r="L41" s="9">
        <f t="shared" si="1"/>
        <v>21.270000000000003</v>
      </c>
      <c r="M41" s="9">
        <f t="shared" si="2"/>
        <v>18.009999999999998</v>
      </c>
      <c r="N41" s="9">
        <f t="shared" si="3"/>
        <v>21.110000000000007</v>
      </c>
      <c r="O41" s="1"/>
    </row>
    <row r="42" spans="1:14" ht="15">
      <c r="A42" s="8">
        <v>41</v>
      </c>
      <c r="B42" s="9">
        <v>38</v>
      </c>
      <c r="C42" s="9">
        <v>485505</v>
      </c>
      <c r="D42" s="16" t="s">
        <v>89</v>
      </c>
      <c r="E42" s="9">
        <v>1989</v>
      </c>
      <c r="F42" s="9" t="s">
        <v>15</v>
      </c>
      <c r="G42" s="11">
        <v>19.49</v>
      </c>
      <c r="H42" s="14">
        <v>41.02</v>
      </c>
      <c r="I42" s="14">
        <v>58.85</v>
      </c>
      <c r="J42" s="1">
        <v>80.37</v>
      </c>
      <c r="K42" s="9">
        <f>+G43</f>
        <v>19.86</v>
      </c>
      <c r="L42" s="9">
        <f>+H43-G43</f>
        <v>21.08</v>
      </c>
      <c r="M42" s="9">
        <f>+I42-H43</f>
        <v>17.910000000000004</v>
      </c>
      <c r="N42" s="9">
        <f aca="true" t="shared" si="4" ref="N42:N86">+J42-I42</f>
        <v>21.520000000000003</v>
      </c>
    </row>
    <row r="43" spans="1:14" ht="15">
      <c r="A43" s="8">
        <v>42</v>
      </c>
      <c r="B43" s="9">
        <v>48</v>
      </c>
      <c r="C43" s="9">
        <v>495763</v>
      </c>
      <c r="D43" s="16" t="s">
        <v>96</v>
      </c>
      <c r="E43" s="9">
        <v>1990</v>
      </c>
      <c r="F43" s="9" t="s">
        <v>11</v>
      </c>
      <c r="G43" s="11">
        <v>19.86</v>
      </c>
      <c r="H43" s="14">
        <v>40.94</v>
      </c>
      <c r="I43" s="14">
        <v>58.65</v>
      </c>
      <c r="J43" s="1">
        <v>80.41</v>
      </c>
      <c r="K43" s="9">
        <f aca="true" t="shared" si="5" ref="K43:K86">+G43</f>
        <v>19.86</v>
      </c>
      <c r="L43" s="9">
        <f aca="true" t="shared" si="6" ref="L43:L86">+H43-G43</f>
        <v>21.08</v>
      </c>
      <c r="M43" s="9">
        <f aca="true" t="shared" si="7" ref="M43:M86">+I43-H43</f>
        <v>17.71</v>
      </c>
      <c r="N43" s="9">
        <f t="shared" si="4"/>
        <v>21.759999999999998</v>
      </c>
    </row>
    <row r="44" spans="1:14" ht="15">
      <c r="A44" s="8">
        <v>43</v>
      </c>
      <c r="B44" s="9">
        <v>51</v>
      </c>
      <c r="C44" s="9">
        <v>25096</v>
      </c>
      <c r="D44" s="16" t="s">
        <v>153</v>
      </c>
      <c r="E44" s="9">
        <v>1988</v>
      </c>
      <c r="F44" s="9" t="s">
        <v>26</v>
      </c>
      <c r="G44" s="11">
        <v>19.5</v>
      </c>
      <c r="H44" s="14">
        <v>40.99</v>
      </c>
      <c r="I44" s="14">
        <v>59.31</v>
      </c>
      <c r="J44" s="1">
        <v>80.61</v>
      </c>
      <c r="K44" s="9">
        <f t="shared" si="5"/>
        <v>19.5</v>
      </c>
      <c r="L44" s="9">
        <f t="shared" si="6"/>
        <v>21.490000000000002</v>
      </c>
      <c r="M44" s="9">
        <f t="shared" si="7"/>
        <v>18.32</v>
      </c>
      <c r="N44" s="9">
        <f t="shared" si="4"/>
        <v>21.299999999999997</v>
      </c>
    </row>
    <row r="45" spans="1:14" ht="15">
      <c r="A45" s="8">
        <v>44</v>
      </c>
      <c r="B45" s="9">
        <v>44</v>
      </c>
      <c r="C45" s="9">
        <v>385032</v>
      </c>
      <c r="D45" s="16" t="s">
        <v>152</v>
      </c>
      <c r="E45" s="9">
        <v>1986</v>
      </c>
      <c r="F45" s="9" t="s">
        <v>16</v>
      </c>
      <c r="G45" s="11">
        <v>19.45</v>
      </c>
      <c r="H45" s="14">
        <v>41.06</v>
      </c>
      <c r="I45" s="14">
        <v>59.04</v>
      </c>
      <c r="J45" s="1">
        <v>80.62</v>
      </c>
      <c r="K45" s="9">
        <f t="shared" si="5"/>
        <v>19.45</v>
      </c>
      <c r="L45" s="9">
        <f t="shared" si="6"/>
        <v>21.610000000000003</v>
      </c>
      <c r="M45" s="9">
        <f t="shared" si="7"/>
        <v>17.979999999999997</v>
      </c>
      <c r="N45" s="9">
        <f t="shared" si="4"/>
        <v>21.580000000000005</v>
      </c>
    </row>
    <row r="46" spans="1:14" ht="15">
      <c r="A46" s="8">
        <v>45</v>
      </c>
      <c r="B46" s="9">
        <v>33</v>
      </c>
      <c r="C46" s="9">
        <v>495065</v>
      </c>
      <c r="D46" s="16" t="s">
        <v>139</v>
      </c>
      <c r="E46" s="9">
        <v>1975</v>
      </c>
      <c r="F46" s="9" t="s">
        <v>11</v>
      </c>
      <c r="G46" s="11">
        <v>19.57</v>
      </c>
      <c r="H46" s="14">
        <v>40.84</v>
      </c>
      <c r="I46" s="14">
        <v>59.55</v>
      </c>
      <c r="J46" s="1">
        <v>81.22</v>
      </c>
      <c r="K46" s="9">
        <f t="shared" si="5"/>
        <v>19.57</v>
      </c>
      <c r="L46" s="9">
        <f t="shared" si="6"/>
        <v>21.270000000000003</v>
      </c>
      <c r="M46" s="9">
        <f t="shared" si="7"/>
        <v>18.709999999999994</v>
      </c>
      <c r="N46" s="9">
        <f t="shared" si="4"/>
        <v>21.67</v>
      </c>
    </row>
    <row r="47" spans="1:14" ht="15">
      <c r="A47" s="8">
        <v>46</v>
      </c>
      <c r="B47" s="9">
        <v>59</v>
      </c>
      <c r="C47" s="9">
        <v>665009</v>
      </c>
      <c r="D47" s="16" t="s">
        <v>101</v>
      </c>
      <c r="E47" s="9">
        <v>1989</v>
      </c>
      <c r="F47" s="9" t="s">
        <v>102</v>
      </c>
      <c r="G47" s="11">
        <v>19.96</v>
      </c>
      <c r="H47" s="14">
        <v>42.02</v>
      </c>
      <c r="I47" s="14">
        <v>60.36</v>
      </c>
      <c r="J47" s="1">
        <v>82.18</v>
      </c>
      <c r="K47" s="9">
        <f t="shared" si="5"/>
        <v>19.96</v>
      </c>
      <c r="L47" s="9">
        <f t="shared" si="6"/>
        <v>22.060000000000002</v>
      </c>
      <c r="M47" s="9">
        <f t="shared" si="7"/>
        <v>18.339999999999996</v>
      </c>
      <c r="N47" s="9">
        <f t="shared" si="4"/>
        <v>21.820000000000007</v>
      </c>
    </row>
    <row r="48" spans="1:14" ht="15">
      <c r="A48" s="8">
        <v>47</v>
      </c>
      <c r="B48" s="9">
        <v>55</v>
      </c>
      <c r="C48" s="9">
        <v>245051</v>
      </c>
      <c r="D48" s="16" t="s">
        <v>99</v>
      </c>
      <c r="E48" s="9">
        <v>1988</v>
      </c>
      <c r="F48" s="9" t="s">
        <v>50</v>
      </c>
      <c r="G48" s="11">
        <v>20.24</v>
      </c>
      <c r="H48" s="14">
        <v>42.09</v>
      </c>
      <c r="I48" s="14">
        <v>60.71</v>
      </c>
      <c r="J48" s="1">
        <v>82.29</v>
      </c>
      <c r="K48" s="9">
        <f t="shared" si="5"/>
        <v>20.24</v>
      </c>
      <c r="L48" s="9">
        <f t="shared" si="6"/>
        <v>21.850000000000005</v>
      </c>
      <c r="M48" s="9">
        <f t="shared" si="7"/>
        <v>18.619999999999997</v>
      </c>
      <c r="N48" s="9">
        <f t="shared" si="4"/>
        <v>21.580000000000005</v>
      </c>
    </row>
    <row r="49" spans="1:14" ht="15">
      <c r="A49" s="8">
        <v>48</v>
      </c>
      <c r="B49" s="9">
        <v>54</v>
      </c>
      <c r="C49" s="9">
        <v>715123</v>
      </c>
      <c r="D49" s="16" t="s">
        <v>151</v>
      </c>
      <c r="E49" s="9">
        <v>1985</v>
      </c>
      <c r="F49" s="9" t="s">
        <v>49</v>
      </c>
      <c r="G49" s="11">
        <v>20.19</v>
      </c>
      <c r="H49" s="14">
        <v>42.4</v>
      </c>
      <c r="I49" s="14">
        <v>61.08</v>
      </c>
      <c r="J49" s="1">
        <v>82.77</v>
      </c>
      <c r="K49" s="9">
        <f t="shared" si="5"/>
        <v>20.19</v>
      </c>
      <c r="L49" s="9">
        <f t="shared" si="6"/>
        <v>22.209999999999997</v>
      </c>
      <c r="M49" s="9">
        <f t="shared" si="7"/>
        <v>18.68</v>
      </c>
      <c r="N49" s="9">
        <f t="shared" si="4"/>
        <v>21.689999999999998</v>
      </c>
    </row>
    <row r="50" spans="1:14" ht="15">
      <c r="A50" s="8">
        <v>49</v>
      </c>
      <c r="B50" s="9">
        <v>69</v>
      </c>
      <c r="C50" s="9">
        <v>695063</v>
      </c>
      <c r="D50" s="16" t="s">
        <v>113</v>
      </c>
      <c r="E50" s="9">
        <v>1989</v>
      </c>
      <c r="F50" s="9" t="s">
        <v>58</v>
      </c>
      <c r="G50" s="11">
        <v>20.55</v>
      </c>
      <c r="H50" s="14">
        <v>42.95</v>
      </c>
      <c r="I50" s="14">
        <v>61.67</v>
      </c>
      <c r="J50" s="1">
        <v>83.04</v>
      </c>
      <c r="K50" s="9">
        <f>+G50</f>
        <v>20.55</v>
      </c>
      <c r="L50" s="9">
        <f>+H50-G50</f>
        <v>22.400000000000002</v>
      </c>
      <c r="M50" s="9">
        <f>+I50-H50</f>
        <v>18.72</v>
      </c>
      <c r="N50" s="9">
        <f>+J50-I50</f>
        <v>21.370000000000005</v>
      </c>
    </row>
    <row r="51" spans="1:14" ht="15">
      <c r="A51" s="8">
        <v>50</v>
      </c>
      <c r="B51" s="9">
        <v>56</v>
      </c>
      <c r="C51" s="9">
        <v>345018</v>
      </c>
      <c r="D51" s="16" t="s">
        <v>100</v>
      </c>
      <c r="E51" s="9">
        <v>1984</v>
      </c>
      <c r="F51" s="9" t="s">
        <v>54</v>
      </c>
      <c r="G51" s="11">
        <v>19.65</v>
      </c>
      <c r="H51" s="14">
        <v>41.49</v>
      </c>
      <c r="I51" s="14">
        <v>60.04</v>
      </c>
      <c r="J51" s="1">
        <v>83.28</v>
      </c>
      <c r="K51" s="9">
        <f t="shared" si="5"/>
        <v>19.65</v>
      </c>
      <c r="L51" s="9">
        <f t="shared" si="6"/>
        <v>21.840000000000003</v>
      </c>
      <c r="M51" s="9">
        <f t="shared" si="7"/>
        <v>18.549999999999997</v>
      </c>
      <c r="N51" s="9">
        <f t="shared" si="4"/>
        <v>23.240000000000002</v>
      </c>
    </row>
    <row r="52" spans="1:14" ht="15">
      <c r="A52" s="8">
        <v>51</v>
      </c>
      <c r="B52" s="9">
        <v>66</v>
      </c>
      <c r="C52" s="9">
        <v>35089</v>
      </c>
      <c r="D52" s="16" t="s">
        <v>110</v>
      </c>
      <c r="E52" s="9">
        <v>1984</v>
      </c>
      <c r="F52" s="9" t="s">
        <v>27</v>
      </c>
      <c r="G52" s="11">
        <v>19.79</v>
      </c>
      <c r="H52" s="14">
        <v>42.05</v>
      </c>
      <c r="I52" s="14">
        <v>60.64</v>
      </c>
      <c r="J52" s="1">
        <v>83.29</v>
      </c>
      <c r="K52" s="9">
        <f t="shared" si="5"/>
        <v>19.79</v>
      </c>
      <c r="L52" s="9">
        <f t="shared" si="6"/>
        <v>22.259999999999998</v>
      </c>
      <c r="M52" s="9">
        <f t="shared" si="7"/>
        <v>18.590000000000003</v>
      </c>
      <c r="N52" s="9">
        <f t="shared" si="4"/>
        <v>22.650000000000006</v>
      </c>
    </row>
    <row r="53" spans="1:14" ht="15">
      <c r="A53" s="8">
        <v>52</v>
      </c>
      <c r="B53" s="9">
        <v>52</v>
      </c>
      <c r="C53" s="9">
        <v>35079</v>
      </c>
      <c r="D53" s="16" t="s">
        <v>150</v>
      </c>
      <c r="E53" s="9">
        <v>1982</v>
      </c>
      <c r="F53" s="9" t="s">
        <v>27</v>
      </c>
      <c r="G53" s="11">
        <v>20.48</v>
      </c>
      <c r="H53" s="14">
        <v>42.84</v>
      </c>
      <c r="I53" s="14">
        <v>61.72</v>
      </c>
      <c r="J53" s="1">
        <v>83.6</v>
      </c>
      <c r="K53" s="9">
        <f t="shared" si="5"/>
        <v>20.48</v>
      </c>
      <c r="L53" s="9">
        <f t="shared" si="6"/>
        <v>22.360000000000003</v>
      </c>
      <c r="M53" s="9">
        <f t="shared" si="7"/>
        <v>18.879999999999995</v>
      </c>
      <c r="N53" s="9">
        <f t="shared" si="4"/>
        <v>21.879999999999995</v>
      </c>
    </row>
    <row r="54" spans="1:14" ht="15">
      <c r="A54" s="8">
        <v>53</v>
      </c>
      <c r="B54" s="9">
        <v>63</v>
      </c>
      <c r="C54" s="9">
        <v>325061</v>
      </c>
      <c r="D54" s="16" t="s">
        <v>107</v>
      </c>
      <c r="E54" s="9">
        <v>1985</v>
      </c>
      <c r="F54" s="9" t="s">
        <v>43</v>
      </c>
      <c r="G54" s="11">
        <v>20.4</v>
      </c>
      <c r="H54" s="14">
        <v>42.94</v>
      </c>
      <c r="I54" s="14">
        <v>61.65</v>
      </c>
      <c r="J54" s="1">
        <v>83.88</v>
      </c>
      <c r="K54" s="9">
        <f t="shared" si="5"/>
        <v>20.4</v>
      </c>
      <c r="L54" s="9">
        <f t="shared" si="6"/>
        <v>22.54</v>
      </c>
      <c r="M54" s="9">
        <f t="shared" si="7"/>
        <v>18.71</v>
      </c>
      <c r="N54" s="9">
        <f t="shared" si="4"/>
        <v>22.229999999999997</v>
      </c>
    </row>
    <row r="55" spans="1:14" ht="15">
      <c r="A55" s="8">
        <v>54</v>
      </c>
      <c r="B55" s="9">
        <v>62</v>
      </c>
      <c r="C55" s="9">
        <v>35131</v>
      </c>
      <c r="D55" s="16" t="s">
        <v>106</v>
      </c>
      <c r="E55" s="9">
        <v>1990</v>
      </c>
      <c r="F55" s="9" t="s">
        <v>27</v>
      </c>
      <c r="G55" s="11">
        <v>20.24</v>
      </c>
      <c r="H55" s="14">
        <v>42.73</v>
      </c>
      <c r="I55" s="14">
        <v>61.46</v>
      </c>
      <c r="J55" s="1">
        <v>84.25</v>
      </c>
      <c r="K55" s="9">
        <f t="shared" si="5"/>
        <v>20.24</v>
      </c>
      <c r="L55" s="9">
        <f t="shared" si="6"/>
        <v>22.49</v>
      </c>
      <c r="M55" s="9">
        <f t="shared" si="7"/>
        <v>18.730000000000004</v>
      </c>
      <c r="N55" s="9">
        <f t="shared" si="4"/>
        <v>22.79</v>
      </c>
    </row>
    <row r="56" spans="1:14" ht="15">
      <c r="A56" s="8">
        <v>55</v>
      </c>
      <c r="B56" s="9">
        <v>61</v>
      </c>
      <c r="C56" s="9">
        <v>275009</v>
      </c>
      <c r="D56" s="16" t="s">
        <v>104</v>
      </c>
      <c r="E56" s="9">
        <v>1985</v>
      </c>
      <c r="F56" s="9" t="s">
        <v>105</v>
      </c>
      <c r="G56" s="11">
        <v>20.14</v>
      </c>
      <c r="H56" s="14">
        <v>42.64</v>
      </c>
      <c r="I56" s="14">
        <v>61.58</v>
      </c>
      <c r="J56" s="1">
        <v>84.28</v>
      </c>
      <c r="K56" s="9">
        <f t="shared" si="5"/>
        <v>20.14</v>
      </c>
      <c r="L56" s="9">
        <f t="shared" si="6"/>
        <v>22.5</v>
      </c>
      <c r="M56" s="9">
        <f t="shared" si="7"/>
        <v>18.939999999999998</v>
      </c>
      <c r="N56" s="9">
        <f t="shared" si="4"/>
        <v>22.700000000000003</v>
      </c>
    </row>
    <row r="57" spans="1:14" ht="15">
      <c r="A57" s="8">
        <v>56</v>
      </c>
      <c r="B57" s="9">
        <v>72</v>
      </c>
      <c r="C57" s="9">
        <v>665008</v>
      </c>
      <c r="D57" s="16" t="s">
        <v>115</v>
      </c>
      <c r="E57" s="9">
        <v>1987</v>
      </c>
      <c r="F57" s="9" t="s">
        <v>102</v>
      </c>
      <c r="G57" s="11">
        <v>20.66</v>
      </c>
      <c r="H57" s="14">
        <v>43.48</v>
      </c>
      <c r="I57" s="14">
        <v>62.27</v>
      </c>
      <c r="J57" s="1">
        <v>84.6</v>
      </c>
      <c r="K57" s="9">
        <f t="shared" si="5"/>
        <v>20.66</v>
      </c>
      <c r="L57" s="9">
        <f t="shared" si="6"/>
        <v>22.819999999999997</v>
      </c>
      <c r="M57" s="9">
        <f t="shared" si="7"/>
        <v>18.790000000000006</v>
      </c>
      <c r="N57" s="9">
        <f t="shared" si="4"/>
        <v>22.32999999999999</v>
      </c>
    </row>
    <row r="58" spans="1:14" ht="15">
      <c r="A58" s="8">
        <v>57</v>
      </c>
      <c r="B58" s="9">
        <v>58</v>
      </c>
      <c r="C58" s="9">
        <v>175043</v>
      </c>
      <c r="D58" s="16" t="s">
        <v>149</v>
      </c>
      <c r="E58" s="9">
        <v>1993</v>
      </c>
      <c r="F58" s="9" t="s">
        <v>45</v>
      </c>
      <c r="G58" s="11">
        <v>20.93</v>
      </c>
      <c r="H58" s="14">
        <v>43.44</v>
      </c>
      <c r="I58" s="14">
        <v>62.49</v>
      </c>
      <c r="J58" s="1">
        <v>84.68</v>
      </c>
      <c r="K58" s="9">
        <f t="shared" si="5"/>
        <v>20.93</v>
      </c>
      <c r="L58" s="9">
        <f t="shared" si="6"/>
        <v>22.509999999999998</v>
      </c>
      <c r="M58" s="9">
        <f t="shared" si="7"/>
        <v>19.050000000000004</v>
      </c>
      <c r="N58" s="9">
        <f t="shared" si="4"/>
        <v>22.190000000000005</v>
      </c>
    </row>
    <row r="59" spans="1:14" ht="15">
      <c r="A59" s="8">
        <v>58</v>
      </c>
      <c r="B59" s="9">
        <v>74</v>
      </c>
      <c r="C59" s="9">
        <v>555016</v>
      </c>
      <c r="D59" s="16" t="s">
        <v>117</v>
      </c>
      <c r="E59" s="9">
        <v>1989</v>
      </c>
      <c r="F59" s="9" t="s">
        <v>25</v>
      </c>
      <c r="G59" s="11">
        <v>20.6</v>
      </c>
      <c r="H59" s="14">
        <v>43.7</v>
      </c>
      <c r="I59" s="14">
        <v>62.94</v>
      </c>
      <c r="J59" s="1">
        <v>85.16</v>
      </c>
      <c r="K59" s="9">
        <f t="shared" si="5"/>
        <v>20.6</v>
      </c>
      <c r="L59" s="9">
        <f t="shared" si="6"/>
        <v>23.1</v>
      </c>
      <c r="M59" s="9">
        <f t="shared" si="7"/>
        <v>19.239999999999995</v>
      </c>
      <c r="N59" s="9">
        <f t="shared" si="4"/>
        <v>22.22</v>
      </c>
    </row>
    <row r="60" spans="1:14" ht="15">
      <c r="A60" s="8">
        <v>59</v>
      </c>
      <c r="B60" s="9">
        <v>70</v>
      </c>
      <c r="C60" s="9">
        <v>115115</v>
      </c>
      <c r="D60" s="16" t="s">
        <v>114</v>
      </c>
      <c r="E60" s="9">
        <v>1990</v>
      </c>
      <c r="F60" s="9" t="s">
        <v>42</v>
      </c>
      <c r="G60" s="11">
        <v>21.06</v>
      </c>
      <c r="H60" s="14">
        <v>43.91</v>
      </c>
      <c r="I60" s="14">
        <v>63.59</v>
      </c>
      <c r="J60" s="1">
        <v>86.76</v>
      </c>
      <c r="K60" s="9">
        <f t="shared" si="5"/>
        <v>21.06</v>
      </c>
      <c r="L60" s="9">
        <f t="shared" si="6"/>
        <v>22.849999999999998</v>
      </c>
      <c r="M60" s="9">
        <f t="shared" si="7"/>
        <v>19.680000000000007</v>
      </c>
      <c r="N60" s="9">
        <f t="shared" si="4"/>
        <v>23.17</v>
      </c>
    </row>
    <row r="61" spans="1:14" ht="15">
      <c r="A61" s="8">
        <v>60</v>
      </c>
      <c r="B61" s="9">
        <v>86</v>
      </c>
      <c r="C61" s="9">
        <v>955000</v>
      </c>
      <c r="D61" s="16" t="s">
        <v>129</v>
      </c>
      <c r="E61" s="9">
        <v>1991</v>
      </c>
      <c r="F61" s="9" t="s">
        <v>142</v>
      </c>
      <c r="G61" s="11">
        <v>20.92</v>
      </c>
      <c r="H61" s="14">
        <v>43.51</v>
      </c>
      <c r="I61" s="14">
        <v>63.69</v>
      </c>
      <c r="J61" s="1">
        <v>87.25</v>
      </c>
      <c r="K61" s="9">
        <f t="shared" si="5"/>
        <v>20.92</v>
      </c>
      <c r="L61" s="9">
        <f t="shared" si="6"/>
        <v>22.589999999999996</v>
      </c>
      <c r="M61" s="9">
        <f t="shared" si="7"/>
        <v>20.18</v>
      </c>
      <c r="N61" s="9">
        <f t="shared" si="4"/>
        <v>23.560000000000002</v>
      </c>
    </row>
    <row r="62" spans="1:14" ht="15">
      <c r="A62" s="8">
        <v>61</v>
      </c>
      <c r="B62" s="9">
        <v>80</v>
      </c>
      <c r="C62" s="9">
        <v>715132</v>
      </c>
      <c r="D62" s="16" t="s">
        <v>148</v>
      </c>
      <c r="E62" s="9">
        <v>1988</v>
      </c>
      <c r="F62" s="9" t="s">
        <v>49</v>
      </c>
      <c r="G62" s="11">
        <v>21.35</v>
      </c>
      <c r="H62" s="14">
        <v>44.59</v>
      </c>
      <c r="I62" s="14">
        <v>64.03</v>
      </c>
      <c r="J62" s="1">
        <v>87.37</v>
      </c>
      <c r="K62" s="9">
        <f t="shared" si="5"/>
        <v>21.35</v>
      </c>
      <c r="L62" s="9">
        <f t="shared" si="6"/>
        <v>23.240000000000002</v>
      </c>
      <c r="M62" s="9">
        <f t="shared" si="7"/>
        <v>19.439999999999998</v>
      </c>
      <c r="N62" s="9">
        <f t="shared" si="4"/>
        <v>23.340000000000003</v>
      </c>
    </row>
    <row r="63" spans="1:14" ht="15">
      <c r="A63" s="8">
        <v>62</v>
      </c>
      <c r="B63" s="9">
        <v>76</v>
      </c>
      <c r="C63" s="9">
        <v>235110</v>
      </c>
      <c r="D63" s="16" t="s">
        <v>120</v>
      </c>
      <c r="E63" s="9">
        <v>1988</v>
      </c>
      <c r="F63" s="9" t="s">
        <v>48</v>
      </c>
      <c r="G63" s="11">
        <v>21.67</v>
      </c>
      <c r="H63" s="14">
        <v>45.04</v>
      </c>
      <c r="I63" s="14">
        <v>64.55</v>
      </c>
      <c r="J63" s="1">
        <v>87.75</v>
      </c>
      <c r="K63" s="9">
        <f t="shared" si="5"/>
        <v>21.67</v>
      </c>
      <c r="L63" s="9">
        <f t="shared" si="6"/>
        <v>23.369999999999997</v>
      </c>
      <c r="M63" s="9">
        <f t="shared" si="7"/>
        <v>19.509999999999998</v>
      </c>
      <c r="N63" s="9">
        <f t="shared" si="4"/>
        <v>23.200000000000003</v>
      </c>
    </row>
    <row r="64" spans="1:14" ht="15">
      <c r="A64" s="8">
        <v>63</v>
      </c>
      <c r="B64" s="9">
        <v>79</v>
      </c>
      <c r="C64" s="9">
        <v>525033</v>
      </c>
      <c r="D64" s="16" t="s">
        <v>123</v>
      </c>
      <c r="E64" s="9">
        <v>1985</v>
      </c>
      <c r="F64" s="9" t="s">
        <v>52</v>
      </c>
      <c r="G64" s="11">
        <v>21.73</v>
      </c>
      <c r="H64" s="14">
        <v>45.06</v>
      </c>
      <c r="I64" s="14">
        <v>64.66</v>
      </c>
      <c r="J64" s="1">
        <v>88.37</v>
      </c>
      <c r="K64" s="9">
        <f t="shared" si="5"/>
        <v>21.73</v>
      </c>
      <c r="L64" s="9">
        <f t="shared" si="6"/>
        <v>23.330000000000002</v>
      </c>
      <c r="M64" s="9">
        <f t="shared" si="7"/>
        <v>19.599999999999994</v>
      </c>
      <c r="N64" s="9">
        <f t="shared" si="4"/>
        <v>23.710000000000008</v>
      </c>
    </row>
    <row r="65" spans="1:14" ht="15">
      <c r="A65" s="8">
        <v>64</v>
      </c>
      <c r="B65" s="9">
        <v>84</v>
      </c>
      <c r="C65" s="9">
        <v>165030</v>
      </c>
      <c r="D65" s="16" t="s">
        <v>127</v>
      </c>
      <c r="E65" s="9">
        <v>1990</v>
      </c>
      <c r="F65" s="9" t="s">
        <v>59</v>
      </c>
      <c r="G65" s="11">
        <v>21.02</v>
      </c>
      <c r="H65" s="14">
        <v>44.64</v>
      </c>
      <c r="I65" s="14">
        <v>64.67</v>
      </c>
      <c r="J65" s="1">
        <v>88.38</v>
      </c>
      <c r="K65" s="9">
        <f t="shared" si="5"/>
        <v>21.02</v>
      </c>
      <c r="L65" s="9">
        <f t="shared" si="6"/>
        <v>23.62</v>
      </c>
      <c r="M65" s="9">
        <f t="shared" si="7"/>
        <v>20.03</v>
      </c>
      <c r="N65" s="9">
        <f t="shared" si="4"/>
        <v>23.709999999999994</v>
      </c>
    </row>
    <row r="66" spans="1:14" ht="15">
      <c r="A66" s="8">
        <v>65</v>
      </c>
      <c r="B66" s="9">
        <v>73</v>
      </c>
      <c r="C66" s="9">
        <v>125021</v>
      </c>
      <c r="D66" s="16" t="s">
        <v>116</v>
      </c>
      <c r="E66" s="9">
        <v>1987</v>
      </c>
      <c r="F66" s="9" t="s">
        <v>56</v>
      </c>
      <c r="G66" s="11">
        <v>21.36</v>
      </c>
      <c r="H66" s="14">
        <v>45.17</v>
      </c>
      <c r="I66" s="14">
        <v>66.58</v>
      </c>
      <c r="J66" s="1">
        <v>90.41</v>
      </c>
      <c r="K66" s="9">
        <f t="shared" si="5"/>
        <v>21.36</v>
      </c>
      <c r="L66" s="9">
        <f t="shared" si="6"/>
        <v>23.810000000000002</v>
      </c>
      <c r="M66" s="9">
        <f t="shared" si="7"/>
        <v>21.409999999999997</v>
      </c>
      <c r="N66" s="9">
        <f t="shared" si="4"/>
        <v>23.83</v>
      </c>
    </row>
    <row r="67" spans="1:14" ht="15">
      <c r="A67" s="8">
        <v>66</v>
      </c>
      <c r="B67" s="9">
        <v>77</v>
      </c>
      <c r="C67" s="9">
        <v>865000</v>
      </c>
      <c r="D67" s="16" t="s">
        <v>121</v>
      </c>
      <c r="E67" s="9">
        <v>1978</v>
      </c>
      <c r="F67" s="9" t="s">
        <v>57</v>
      </c>
      <c r="G67" s="11">
        <v>22.18</v>
      </c>
      <c r="H67" s="14">
        <v>45.92</v>
      </c>
      <c r="I67" s="14">
        <v>66.85</v>
      </c>
      <c r="J67" s="1">
        <v>90.82</v>
      </c>
      <c r="K67" s="9">
        <f t="shared" si="5"/>
        <v>22.18</v>
      </c>
      <c r="L67" s="9">
        <f t="shared" si="6"/>
        <v>23.740000000000002</v>
      </c>
      <c r="M67" s="9">
        <f t="shared" si="7"/>
        <v>20.929999999999993</v>
      </c>
      <c r="N67" s="9">
        <f t="shared" si="4"/>
        <v>23.97</v>
      </c>
    </row>
    <row r="68" spans="1:14" ht="15">
      <c r="A68" s="8">
        <v>67</v>
      </c>
      <c r="B68" s="9">
        <v>81</v>
      </c>
      <c r="C68" s="9">
        <v>215007</v>
      </c>
      <c r="D68" s="16" t="s">
        <v>124</v>
      </c>
      <c r="E68" s="9">
        <v>1987</v>
      </c>
      <c r="F68" s="9" t="s">
        <v>55</v>
      </c>
      <c r="G68" s="11">
        <v>21.82</v>
      </c>
      <c r="H68" s="14">
        <v>46.05</v>
      </c>
      <c r="I68" s="14">
        <v>66.8</v>
      </c>
      <c r="J68" s="1">
        <v>91.59</v>
      </c>
      <c r="K68" s="9">
        <f t="shared" si="5"/>
        <v>21.82</v>
      </c>
      <c r="L68" s="9">
        <f t="shared" si="6"/>
        <v>24.229999999999997</v>
      </c>
      <c r="M68" s="9">
        <f t="shared" si="7"/>
        <v>20.75</v>
      </c>
      <c r="N68" s="9">
        <f t="shared" si="4"/>
        <v>24.790000000000006</v>
      </c>
    </row>
    <row r="69" spans="1:14" ht="15">
      <c r="A69" s="8">
        <v>68</v>
      </c>
      <c r="B69" s="9">
        <v>85</v>
      </c>
      <c r="C69" s="9">
        <v>265006</v>
      </c>
      <c r="D69" s="16" t="s">
        <v>128</v>
      </c>
      <c r="E69" s="9">
        <v>1988</v>
      </c>
      <c r="F69" s="9" t="s">
        <v>46</v>
      </c>
      <c r="G69" s="11">
        <v>23.36</v>
      </c>
      <c r="H69" s="14">
        <v>49.64</v>
      </c>
      <c r="I69" s="14">
        <v>71.9</v>
      </c>
      <c r="J69" s="1">
        <v>96.87</v>
      </c>
      <c r="K69" s="9">
        <f t="shared" si="5"/>
        <v>23.36</v>
      </c>
      <c r="L69" s="9">
        <f t="shared" si="6"/>
        <v>26.28</v>
      </c>
      <c r="M69" s="9">
        <f t="shared" si="7"/>
        <v>22.260000000000005</v>
      </c>
      <c r="N69" s="9">
        <f t="shared" si="4"/>
        <v>24.97</v>
      </c>
    </row>
    <row r="70" spans="1:14" ht="15">
      <c r="A70" s="8" t="s">
        <v>144</v>
      </c>
      <c r="B70" s="9">
        <v>17</v>
      </c>
      <c r="C70" s="9">
        <v>537544</v>
      </c>
      <c r="D70" s="16" t="s">
        <v>71</v>
      </c>
      <c r="E70" s="9">
        <v>1984</v>
      </c>
      <c r="F70" s="9" t="s">
        <v>10</v>
      </c>
      <c r="G70" s="11">
        <v>18.52</v>
      </c>
      <c r="H70" s="14">
        <v>38.57</v>
      </c>
      <c r="I70" s="14">
        <v>55.14</v>
      </c>
      <c r="J70" s="1" t="s">
        <v>137</v>
      </c>
      <c r="K70" s="9">
        <f t="shared" si="5"/>
        <v>18.52</v>
      </c>
      <c r="L70" s="9">
        <f t="shared" si="6"/>
        <v>20.05</v>
      </c>
      <c r="M70" s="9">
        <f t="shared" si="7"/>
        <v>16.57</v>
      </c>
      <c r="N70" s="9" t="e">
        <f t="shared" si="4"/>
        <v>#VALUE!</v>
      </c>
    </row>
    <row r="71" spans="1:14" ht="15">
      <c r="A71" s="8" t="s">
        <v>144</v>
      </c>
      <c r="B71" s="9">
        <v>28</v>
      </c>
      <c r="C71" s="9">
        <v>425887</v>
      </c>
      <c r="D71" s="16" t="s">
        <v>147</v>
      </c>
      <c r="E71" s="9">
        <v>1991</v>
      </c>
      <c r="F71" s="9" t="s">
        <v>14</v>
      </c>
      <c r="H71" s="14"/>
      <c r="I71" s="14"/>
      <c r="J71" s="1" t="s">
        <v>137</v>
      </c>
      <c r="K71" s="9">
        <f t="shared" si="5"/>
        <v>0</v>
      </c>
      <c r="L71" s="9">
        <f t="shared" si="6"/>
        <v>0</v>
      </c>
      <c r="M71" s="9">
        <f t="shared" si="7"/>
        <v>0</v>
      </c>
      <c r="N71" s="9" t="e">
        <f t="shared" si="4"/>
        <v>#VALUE!</v>
      </c>
    </row>
    <row r="72" spans="1:14" ht="15">
      <c r="A72" s="8" t="s">
        <v>144</v>
      </c>
      <c r="B72" s="9">
        <v>30</v>
      </c>
      <c r="C72" s="9">
        <v>435210</v>
      </c>
      <c r="D72" s="16" t="s">
        <v>82</v>
      </c>
      <c r="E72" s="9">
        <v>1987</v>
      </c>
      <c r="F72" s="9" t="s">
        <v>83</v>
      </c>
      <c r="G72" s="11">
        <v>19.15</v>
      </c>
      <c r="H72" s="14"/>
      <c r="I72" s="14"/>
      <c r="J72" s="1" t="s">
        <v>137</v>
      </c>
      <c r="K72" s="9">
        <f t="shared" si="5"/>
        <v>19.15</v>
      </c>
      <c r="L72" s="9">
        <f t="shared" si="6"/>
        <v>-19.15</v>
      </c>
      <c r="M72" s="9">
        <f t="shared" si="7"/>
        <v>0</v>
      </c>
      <c r="N72" s="9" t="e">
        <f t="shared" si="4"/>
        <v>#VALUE!</v>
      </c>
    </row>
    <row r="73" spans="1:14" ht="15">
      <c r="A73" s="8" t="s">
        <v>144</v>
      </c>
      <c r="B73" s="9">
        <v>34</v>
      </c>
      <c r="C73" s="9">
        <v>515849</v>
      </c>
      <c r="D73" s="16" t="s">
        <v>86</v>
      </c>
      <c r="E73" s="9">
        <v>1987</v>
      </c>
      <c r="F73" s="9" t="s">
        <v>7</v>
      </c>
      <c r="G73" s="11">
        <v>19.5</v>
      </c>
      <c r="H73" s="14">
        <v>41.06</v>
      </c>
      <c r="I73" s="14"/>
      <c r="J73" s="1" t="s">
        <v>137</v>
      </c>
      <c r="K73" s="9">
        <f t="shared" si="5"/>
        <v>19.5</v>
      </c>
      <c r="L73" s="9">
        <f t="shared" si="6"/>
        <v>21.560000000000002</v>
      </c>
      <c r="M73" s="9">
        <f t="shared" si="7"/>
        <v>-41.06</v>
      </c>
      <c r="N73" s="9" t="e">
        <f t="shared" si="4"/>
        <v>#VALUE!</v>
      </c>
    </row>
    <row r="74" spans="1:14" ht="15">
      <c r="A74" s="8" t="s">
        <v>144</v>
      </c>
      <c r="B74" s="9">
        <v>40</v>
      </c>
      <c r="C74" s="9">
        <v>485563</v>
      </c>
      <c r="D74" s="16" t="s">
        <v>91</v>
      </c>
      <c r="E74" s="9">
        <v>1990</v>
      </c>
      <c r="F74" s="9" t="s">
        <v>15</v>
      </c>
      <c r="G74" s="11">
        <v>19.41</v>
      </c>
      <c r="H74" s="14">
        <v>40.67</v>
      </c>
      <c r="I74" s="14">
        <v>58.36</v>
      </c>
      <c r="J74" s="1" t="s">
        <v>137</v>
      </c>
      <c r="K74" s="9">
        <f t="shared" si="5"/>
        <v>19.41</v>
      </c>
      <c r="L74" s="9">
        <f t="shared" si="6"/>
        <v>21.26</v>
      </c>
      <c r="M74" s="9">
        <f t="shared" si="7"/>
        <v>17.689999999999998</v>
      </c>
      <c r="N74" s="9" t="e">
        <f t="shared" si="4"/>
        <v>#VALUE!</v>
      </c>
    </row>
    <row r="75" spans="1:14" ht="15">
      <c r="A75" s="8" t="s">
        <v>144</v>
      </c>
      <c r="B75" s="9">
        <v>47</v>
      </c>
      <c r="C75" s="9">
        <v>385034</v>
      </c>
      <c r="D75" s="16" t="s">
        <v>95</v>
      </c>
      <c r="E75" s="9">
        <v>1987</v>
      </c>
      <c r="F75" s="9" t="s">
        <v>16</v>
      </c>
      <c r="G75" s="11">
        <v>19.68</v>
      </c>
      <c r="H75" s="14">
        <v>42.4</v>
      </c>
      <c r="I75" s="14"/>
      <c r="J75" s="1" t="s">
        <v>137</v>
      </c>
      <c r="K75" s="9">
        <f t="shared" si="5"/>
        <v>19.68</v>
      </c>
      <c r="L75" s="9">
        <f t="shared" si="6"/>
        <v>22.72</v>
      </c>
      <c r="M75" s="9">
        <f t="shared" si="7"/>
        <v>-42.4</v>
      </c>
      <c r="N75" s="9" t="e">
        <f t="shared" si="4"/>
        <v>#VALUE!</v>
      </c>
    </row>
    <row r="76" spans="1:14" ht="15">
      <c r="A76" s="8" t="s">
        <v>144</v>
      </c>
      <c r="B76" s="9">
        <v>50</v>
      </c>
      <c r="C76" s="9">
        <v>375018</v>
      </c>
      <c r="D76" s="16" t="s">
        <v>97</v>
      </c>
      <c r="E76" s="9">
        <v>1983</v>
      </c>
      <c r="F76" s="9" t="s">
        <v>98</v>
      </c>
      <c r="G76" s="11">
        <v>19.83</v>
      </c>
      <c r="H76" s="14"/>
      <c r="I76" s="14"/>
      <c r="J76" s="1" t="s">
        <v>137</v>
      </c>
      <c r="K76" s="9">
        <f t="shared" si="5"/>
        <v>19.83</v>
      </c>
      <c r="L76" s="9">
        <f t="shared" si="6"/>
        <v>-19.83</v>
      </c>
      <c r="M76" s="9">
        <f t="shared" si="7"/>
        <v>0</v>
      </c>
      <c r="N76" s="9" t="e">
        <f t="shared" si="4"/>
        <v>#VALUE!</v>
      </c>
    </row>
    <row r="77" spans="1:14" ht="15">
      <c r="A77" s="8" t="s">
        <v>144</v>
      </c>
      <c r="B77" s="9">
        <v>57</v>
      </c>
      <c r="C77" s="9">
        <v>245059</v>
      </c>
      <c r="D77" s="16" t="s">
        <v>143</v>
      </c>
      <c r="E77" s="9">
        <v>1992</v>
      </c>
      <c r="F77" s="9" t="s">
        <v>50</v>
      </c>
      <c r="G77" s="11">
        <v>19.96</v>
      </c>
      <c r="H77" s="14">
        <v>41.84</v>
      </c>
      <c r="I77" s="14">
        <v>59.89</v>
      </c>
      <c r="J77" s="1" t="s">
        <v>137</v>
      </c>
      <c r="K77" s="9">
        <f t="shared" si="5"/>
        <v>19.96</v>
      </c>
      <c r="L77" s="9">
        <f t="shared" si="6"/>
        <v>21.880000000000003</v>
      </c>
      <c r="M77" s="9">
        <f t="shared" si="7"/>
        <v>18.049999999999997</v>
      </c>
      <c r="N77" s="9" t="e">
        <f t="shared" si="4"/>
        <v>#VALUE!</v>
      </c>
    </row>
    <row r="78" spans="1:14" ht="15">
      <c r="A78" s="8" t="s">
        <v>144</v>
      </c>
      <c r="B78" s="9">
        <v>60</v>
      </c>
      <c r="C78" s="9">
        <v>85022</v>
      </c>
      <c r="D78" s="16" t="s">
        <v>103</v>
      </c>
      <c r="E78" s="9">
        <v>1992</v>
      </c>
      <c r="F78" s="9" t="s">
        <v>47</v>
      </c>
      <c r="G78" s="11">
        <v>20.25</v>
      </c>
      <c r="H78" s="14">
        <v>42.25</v>
      </c>
      <c r="I78" s="14">
        <v>61.07</v>
      </c>
      <c r="J78" s="1" t="s">
        <v>137</v>
      </c>
      <c r="K78" s="9">
        <f t="shared" si="5"/>
        <v>20.25</v>
      </c>
      <c r="L78" s="9">
        <f t="shared" si="6"/>
        <v>22</v>
      </c>
      <c r="M78" s="9">
        <f t="shared" si="7"/>
        <v>18.82</v>
      </c>
      <c r="N78" s="9" t="e">
        <f t="shared" si="4"/>
        <v>#VALUE!</v>
      </c>
    </row>
    <row r="79" spans="1:14" ht="15">
      <c r="A79" s="8" t="s">
        <v>144</v>
      </c>
      <c r="B79" s="9">
        <v>64</v>
      </c>
      <c r="C79" s="9">
        <v>25133</v>
      </c>
      <c r="D79" s="16" t="s">
        <v>108</v>
      </c>
      <c r="E79" s="9">
        <v>1991</v>
      </c>
      <c r="F79" s="9" t="s">
        <v>26</v>
      </c>
      <c r="G79" s="11">
        <v>19.69</v>
      </c>
      <c r="H79" s="14"/>
      <c r="I79" s="14"/>
      <c r="J79" s="1" t="s">
        <v>137</v>
      </c>
      <c r="K79" s="9">
        <f t="shared" si="5"/>
        <v>19.69</v>
      </c>
      <c r="L79" s="9">
        <f t="shared" si="6"/>
        <v>-19.69</v>
      </c>
      <c r="M79" s="9">
        <f t="shared" si="7"/>
        <v>0</v>
      </c>
      <c r="N79" s="9" t="e">
        <f t="shared" si="4"/>
        <v>#VALUE!</v>
      </c>
    </row>
    <row r="80" spans="1:14" ht="15">
      <c r="A80" s="8" t="s">
        <v>144</v>
      </c>
      <c r="B80" s="9">
        <v>65</v>
      </c>
      <c r="C80" s="9">
        <v>95050</v>
      </c>
      <c r="D80" s="16" t="s">
        <v>109</v>
      </c>
      <c r="E80" s="9">
        <v>1986</v>
      </c>
      <c r="F80" s="9" t="s">
        <v>0</v>
      </c>
      <c r="G80" s="11">
        <v>19.81</v>
      </c>
      <c r="H80" s="14"/>
      <c r="I80" s="14"/>
      <c r="J80" s="1" t="s">
        <v>137</v>
      </c>
      <c r="K80" s="9">
        <f t="shared" si="5"/>
        <v>19.81</v>
      </c>
      <c r="L80" s="9">
        <f t="shared" si="6"/>
        <v>-19.81</v>
      </c>
      <c r="M80" s="9">
        <f t="shared" si="7"/>
        <v>0</v>
      </c>
      <c r="N80" s="9" t="e">
        <f t="shared" si="4"/>
        <v>#VALUE!</v>
      </c>
    </row>
    <row r="81" spans="1:14" ht="15">
      <c r="A81" s="8" t="s">
        <v>144</v>
      </c>
      <c r="B81" s="9">
        <v>68</v>
      </c>
      <c r="C81" s="9">
        <v>395010</v>
      </c>
      <c r="D81" s="16" t="s">
        <v>112</v>
      </c>
      <c r="E81" s="9">
        <v>1982</v>
      </c>
      <c r="F81" s="9" t="s">
        <v>51</v>
      </c>
      <c r="G81" s="11">
        <v>21.12</v>
      </c>
      <c r="H81" s="14">
        <v>44.09</v>
      </c>
      <c r="I81" s="14">
        <v>62.63</v>
      </c>
      <c r="J81" s="1" t="s">
        <v>137</v>
      </c>
      <c r="K81" s="9">
        <f t="shared" si="5"/>
        <v>21.12</v>
      </c>
      <c r="L81" s="9">
        <f t="shared" si="6"/>
        <v>22.970000000000002</v>
      </c>
      <c r="M81" s="9">
        <f t="shared" si="7"/>
        <v>18.54</v>
      </c>
      <c r="N81" s="9" t="e">
        <f t="shared" si="4"/>
        <v>#VALUE!</v>
      </c>
    </row>
    <row r="82" spans="1:14" ht="15">
      <c r="A82" s="8" t="s">
        <v>144</v>
      </c>
      <c r="B82" s="9">
        <v>71</v>
      </c>
      <c r="C82" s="9">
        <v>155047</v>
      </c>
      <c r="D82" s="16" t="s">
        <v>141</v>
      </c>
      <c r="E82" s="9">
        <v>1978</v>
      </c>
      <c r="F82" s="9" t="s">
        <v>4</v>
      </c>
      <c r="H82" s="14"/>
      <c r="I82" s="14"/>
      <c r="J82" s="1" t="s">
        <v>137</v>
      </c>
      <c r="K82" s="9">
        <f t="shared" si="5"/>
        <v>0</v>
      </c>
      <c r="L82" s="9">
        <f t="shared" si="6"/>
        <v>0</v>
      </c>
      <c r="M82" s="9">
        <f t="shared" si="7"/>
        <v>0</v>
      </c>
      <c r="N82" s="9" t="e">
        <f t="shared" si="4"/>
        <v>#VALUE!</v>
      </c>
    </row>
    <row r="83" spans="1:14" ht="15">
      <c r="A83" s="8" t="s">
        <v>144</v>
      </c>
      <c r="B83" s="9">
        <v>75</v>
      </c>
      <c r="C83" s="9">
        <v>645000</v>
      </c>
      <c r="D83" s="16" t="s">
        <v>118</v>
      </c>
      <c r="E83" s="9">
        <v>1983</v>
      </c>
      <c r="F83" s="9" t="s">
        <v>119</v>
      </c>
      <c r="G83" s="11">
        <v>21.58</v>
      </c>
      <c r="H83" s="14"/>
      <c r="I83" s="14"/>
      <c r="J83" s="1" t="s">
        <v>137</v>
      </c>
      <c r="K83" s="9">
        <f t="shared" si="5"/>
        <v>21.58</v>
      </c>
      <c r="L83" s="9">
        <f t="shared" si="6"/>
        <v>-21.58</v>
      </c>
      <c r="M83" s="9">
        <f t="shared" si="7"/>
        <v>0</v>
      </c>
      <c r="N83" s="9" t="e">
        <f t="shared" si="4"/>
        <v>#VALUE!</v>
      </c>
    </row>
    <row r="84" spans="1:14" ht="15">
      <c r="A84" s="8" t="s">
        <v>144</v>
      </c>
      <c r="B84" s="9">
        <v>78</v>
      </c>
      <c r="C84" s="9">
        <v>685018</v>
      </c>
      <c r="D84" s="16" t="s">
        <v>122</v>
      </c>
      <c r="E84" s="9">
        <v>1993</v>
      </c>
      <c r="F84" s="9" t="s">
        <v>44</v>
      </c>
      <c r="G84" s="11">
        <v>20.15</v>
      </c>
      <c r="H84" s="14"/>
      <c r="I84" s="14"/>
      <c r="J84" s="1" t="s">
        <v>137</v>
      </c>
      <c r="K84" s="9">
        <f t="shared" si="5"/>
        <v>20.15</v>
      </c>
      <c r="L84" s="9">
        <f t="shared" si="6"/>
        <v>-20.15</v>
      </c>
      <c r="M84" s="9">
        <f t="shared" si="7"/>
        <v>0</v>
      </c>
      <c r="N84" s="9" t="e">
        <f t="shared" si="4"/>
        <v>#VALUE!</v>
      </c>
    </row>
    <row r="85" spans="1:14" ht="15">
      <c r="A85" s="8" t="s">
        <v>144</v>
      </c>
      <c r="B85" s="9">
        <v>82</v>
      </c>
      <c r="C85" s="9">
        <v>675019</v>
      </c>
      <c r="D85" s="16" t="s">
        <v>125</v>
      </c>
      <c r="E85" s="9">
        <v>1986</v>
      </c>
      <c r="F85" s="9" t="s">
        <v>29</v>
      </c>
      <c r="G85" s="11">
        <v>21.42</v>
      </c>
      <c r="H85" s="14"/>
      <c r="I85" s="14"/>
      <c r="J85" s="1" t="s">
        <v>137</v>
      </c>
      <c r="K85" s="9">
        <f t="shared" si="5"/>
        <v>21.42</v>
      </c>
      <c r="L85" s="9">
        <f t="shared" si="6"/>
        <v>-21.42</v>
      </c>
      <c r="M85" s="9">
        <f t="shared" si="7"/>
        <v>0</v>
      </c>
      <c r="N85" s="9" t="e">
        <f t="shared" si="4"/>
        <v>#VALUE!</v>
      </c>
    </row>
    <row r="86" spans="1:14" ht="15">
      <c r="A86" s="8" t="s">
        <v>144</v>
      </c>
      <c r="B86" s="9">
        <v>83</v>
      </c>
      <c r="C86" s="9">
        <v>745008</v>
      </c>
      <c r="D86" s="16" t="s">
        <v>126</v>
      </c>
      <c r="E86" s="9">
        <v>1989</v>
      </c>
      <c r="F86" s="9" t="s">
        <v>53</v>
      </c>
      <c r="G86" s="11">
        <v>20.81</v>
      </c>
      <c r="H86" s="14">
        <v>43.93</v>
      </c>
      <c r="I86" s="14"/>
      <c r="J86" s="1" t="s">
        <v>137</v>
      </c>
      <c r="K86" s="9">
        <f t="shared" si="5"/>
        <v>20.81</v>
      </c>
      <c r="L86" s="9">
        <f t="shared" si="6"/>
        <v>23.12</v>
      </c>
      <c r="M86" s="9">
        <f t="shared" si="7"/>
        <v>-43.93</v>
      </c>
      <c r="N86" s="9" t="e">
        <f t="shared" si="4"/>
        <v>#VALUE!</v>
      </c>
    </row>
    <row r="87" spans="1:14" ht="15">
      <c r="A87" s="8" t="s">
        <v>160</v>
      </c>
      <c r="B87" s="9">
        <v>67</v>
      </c>
      <c r="C87" s="9">
        <v>695073</v>
      </c>
      <c r="D87" s="16" t="s">
        <v>111</v>
      </c>
      <c r="E87" s="9">
        <v>1985</v>
      </c>
      <c r="F87" s="9" t="s">
        <v>58</v>
      </c>
      <c r="G87" s="11">
        <v>19.93</v>
      </c>
      <c r="H87" s="14">
        <v>42.18</v>
      </c>
      <c r="I87" s="14">
        <v>60.17</v>
      </c>
      <c r="J87" s="23">
        <v>84.16</v>
      </c>
      <c r="K87" s="9">
        <f>+G87</f>
        <v>19.93</v>
      </c>
      <c r="L87" s="9">
        <f>+H87-G87</f>
        <v>22.25</v>
      </c>
      <c r="M87" s="9">
        <f>+I87-H87</f>
        <v>17.990000000000002</v>
      </c>
      <c r="N87" s="9">
        <f>+J87-I87</f>
        <v>23.989999999999995</v>
      </c>
    </row>
    <row r="89" spans="1:5" ht="15">
      <c r="A89" s="22" t="s">
        <v>41</v>
      </c>
      <c r="B89" s="22"/>
      <c r="C89" s="22"/>
      <c r="D89" s="17" t="s">
        <v>130</v>
      </c>
      <c r="E89" s="18" t="s">
        <v>131</v>
      </c>
    </row>
  </sheetData>
  <sheetProtection/>
  <mergeCells count="1">
    <mergeCell ref="A89:C89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8" bestFit="1" customWidth="1"/>
    <col min="2" max="3" width="3.8515625" style="9" bestFit="1" customWidth="1"/>
    <col min="4" max="4" width="8.57421875" style="9" bestFit="1" customWidth="1"/>
    <col min="5" max="5" width="30.28125" style="10" bestFit="1" customWidth="1"/>
    <col min="6" max="6" width="5.8515625" style="9" bestFit="1" customWidth="1"/>
    <col min="7" max="7" width="9.140625" style="9" customWidth="1"/>
    <col min="8" max="8" width="10.28125" style="8" customWidth="1"/>
    <col min="9" max="11" width="10.28125" style="12" customWidth="1"/>
    <col min="12" max="12" width="9.140625" style="1" customWidth="1"/>
    <col min="13" max="16" width="9.140625" style="9" customWidth="1"/>
    <col min="17" max="17" width="9.140625" style="1" customWidth="1"/>
    <col min="18" max="16384" width="9.140625" style="9" customWidth="1"/>
  </cols>
  <sheetData>
    <row r="1" spans="1:18" s="3" customFormat="1" ht="15.75" thickBot="1">
      <c r="A1" s="2" t="s">
        <v>18</v>
      </c>
      <c r="B1" s="3" t="s">
        <v>38</v>
      </c>
      <c r="C1" s="3" t="s">
        <v>19</v>
      </c>
      <c r="D1" s="3" t="s">
        <v>20</v>
      </c>
      <c r="E1" s="4" t="s">
        <v>21</v>
      </c>
      <c r="F1" s="3" t="s">
        <v>22</v>
      </c>
      <c r="G1" s="3" t="s">
        <v>23</v>
      </c>
      <c r="H1" s="2" t="s">
        <v>37</v>
      </c>
      <c r="I1" s="3" t="s">
        <v>30</v>
      </c>
      <c r="J1" s="3" t="s">
        <v>31</v>
      </c>
      <c r="K1" s="19" t="s">
        <v>32</v>
      </c>
      <c r="L1" s="6" t="s">
        <v>39</v>
      </c>
      <c r="M1" s="3" t="s">
        <v>33</v>
      </c>
      <c r="N1" s="3" t="s">
        <v>34</v>
      </c>
      <c r="O1" s="3" t="s">
        <v>35</v>
      </c>
      <c r="P1" s="19" t="s">
        <v>36</v>
      </c>
      <c r="Q1" s="6" t="s">
        <v>40</v>
      </c>
      <c r="R1" s="7" t="s">
        <v>24</v>
      </c>
    </row>
    <row r="2" spans="1:18" ht="15.75" thickTop="1">
      <c r="A2" s="8">
        <v>1</v>
      </c>
      <c r="B2" s="9">
        <v>6</v>
      </c>
      <c r="C2" s="9">
        <v>2</v>
      </c>
      <c r="D2" s="9">
        <v>205218</v>
      </c>
      <c r="E2" s="16" t="s">
        <v>60</v>
      </c>
      <c r="F2" s="9">
        <v>1989</v>
      </c>
      <c r="G2" s="9" t="s">
        <v>12</v>
      </c>
      <c r="H2" s="8">
        <v>75.47</v>
      </c>
      <c r="I2" s="14">
        <v>92.92</v>
      </c>
      <c r="J2" s="14">
        <v>112.71</v>
      </c>
      <c r="K2" s="14">
        <v>127.69</v>
      </c>
      <c r="L2" s="1">
        <v>147.11</v>
      </c>
      <c r="M2" s="9">
        <f>+I2-H2</f>
        <v>17.450000000000003</v>
      </c>
      <c r="N2" s="9">
        <f>+J2-I2</f>
        <v>19.789999999999992</v>
      </c>
      <c r="O2" s="9">
        <f>+K2-J2</f>
        <v>14.980000000000004</v>
      </c>
      <c r="P2" s="9">
        <f>+L2-K2</f>
        <v>19.420000000000016</v>
      </c>
      <c r="Q2" s="1">
        <f>+L2-H2</f>
        <v>71.64000000000001</v>
      </c>
      <c r="R2" s="1"/>
    </row>
    <row r="3" spans="1:18" ht="15">
      <c r="A3" s="8">
        <v>2</v>
      </c>
      <c r="B3" s="9">
        <v>5</v>
      </c>
      <c r="C3" s="9">
        <v>7</v>
      </c>
      <c r="D3" s="9">
        <v>565243</v>
      </c>
      <c r="E3" s="16" t="s">
        <v>63</v>
      </c>
      <c r="F3" s="9">
        <v>1983</v>
      </c>
      <c r="G3" s="9" t="s">
        <v>13</v>
      </c>
      <c r="H3" s="8">
        <v>75.39</v>
      </c>
      <c r="I3" s="14">
        <v>93.06</v>
      </c>
      <c r="J3" s="14">
        <v>112.56</v>
      </c>
      <c r="K3" s="14">
        <v>127.57</v>
      </c>
      <c r="L3" s="1">
        <v>147.15</v>
      </c>
      <c r="M3" s="9">
        <f>+I3-H3</f>
        <v>17.67</v>
      </c>
      <c r="N3" s="9">
        <f>+J3-I3</f>
        <v>19.5</v>
      </c>
      <c r="O3" s="9">
        <f>+K3-J3</f>
        <v>15.009999999999991</v>
      </c>
      <c r="P3" s="9">
        <f>+L3-K3</f>
        <v>19.580000000000013</v>
      </c>
      <c r="Q3" s="1">
        <f>+L3-H3</f>
        <v>71.76</v>
      </c>
      <c r="R3" s="1"/>
    </row>
    <row r="4" spans="1:18" ht="15">
      <c r="A4" s="8">
        <v>3</v>
      </c>
      <c r="B4" s="9">
        <v>1</v>
      </c>
      <c r="C4" s="9">
        <v>16</v>
      </c>
      <c r="D4" s="9">
        <v>55576</v>
      </c>
      <c r="E4" s="16" t="s">
        <v>136</v>
      </c>
      <c r="F4" s="9">
        <v>1981</v>
      </c>
      <c r="G4" s="9" t="s">
        <v>5</v>
      </c>
      <c r="H4" s="8">
        <v>75.12</v>
      </c>
      <c r="I4" s="14">
        <v>92.77</v>
      </c>
      <c r="J4" s="14">
        <v>113.15</v>
      </c>
      <c r="K4" s="14">
        <v>128.09</v>
      </c>
      <c r="L4" s="1">
        <v>147.25</v>
      </c>
      <c r="M4" s="9">
        <f>+I4-H4</f>
        <v>17.64999999999999</v>
      </c>
      <c r="N4" s="9">
        <f>+J4-I4</f>
        <v>20.38000000000001</v>
      </c>
      <c r="O4" s="9">
        <f>+K4-J4</f>
        <v>14.939999999999998</v>
      </c>
      <c r="P4" s="9">
        <f>+L4-K4</f>
        <v>19.159999999999997</v>
      </c>
      <c r="Q4" s="1">
        <f>+L4-H4</f>
        <v>72.13</v>
      </c>
      <c r="R4" s="1"/>
    </row>
    <row r="5" spans="1:18" ht="15">
      <c r="A5" s="8">
        <v>4</v>
      </c>
      <c r="B5" s="9">
        <v>11</v>
      </c>
      <c r="C5" s="9">
        <v>19</v>
      </c>
      <c r="D5" s="9">
        <v>515766</v>
      </c>
      <c r="E5" s="16" t="s">
        <v>73</v>
      </c>
      <c r="F5" s="9">
        <v>1985</v>
      </c>
      <c r="G5" s="9" t="s">
        <v>7</v>
      </c>
      <c r="H5" s="8">
        <v>75.97</v>
      </c>
      <c r="I5" s="14">
        <v>93.54</v>
      </c>
      <c r="J5" s="14">
        <v>113.23</v>
      </c>
      <c r="K5" s="14">
        <v>128.14</v>
      </c>
      <c r="L5" s="1">
        <v>147.52</v>
      </c>
      <c r="M5" s="9">
        <f>+I5-H5</f>
        <v>17.570000000000007</v>
      </c>
      <c r="N5" s="9">
        <f>+J5-I5</f>
        <v>19.689999999999998</v>
      </c>
      <c r="O5" s="9">
        <f>+K5-J5</f>
        <v>14.909999999999982</v>
      </c>
      <c r="P5" s="9">
        <f>+L5-K5</f>
        <v>19.380000000000024</v>
      </c>
      <c r="Q5" s="1">
        <f>+L5-H5</f>
        <v>71.55000000000001</v>
      </c>
      <c r="R5" s="1"/>
    </row>
    <row r="6" spans="1:18" ht="15">
      <c r="A6" s="8">
        <v>5</v>
      </c>
      <c r="B6" s="9">
        <v>3</v>
      </c>
      <c r="C6" s="9">
        <v>4</v>
      </c>
      <c r="D6" s="9">
        <v>55838</v>
      </c>
      <c r="E6" s="16" t="s">
        <v>62</v>
      </c>
      <c r="F6" s="9">
        <v>1986</v>
      </c>
      <c r="G6" s="9" t="s">
        <v>5</v>
      </c>
      <c r="H6" s="8">
        <v>75.28</v>
      </c>
      <c r="I6" s="14">
        <v>92.9</v>
      </c>
      <c r="J6" s="14">
        <v>112.95</v>
      </c>
      <c r="K6" s="14">
        <v>128.02</v>
      </c>
      <c r="L6" s="1">
        <v>147.53</v>
      </c>
      <c r="M6" s="9">
        <f>+I6-H6</f>
        <v>17.620000000000005</v>
      </c>
      <c r="N6" s="9">
        <f>+J6-I6</f>
        <v>20.049999999999997</v>
      </c>
      <c r="O6" s="9">
        <f>+K6-J6</f>
        <v>15.070000000000007</v>
      </c>
      <c r="P6" s="9">
        <f>+L6-K6</f>
        <v>19.50999999999999</v>
      </c>
      <c r="Q6" s="1">
        <f>+L6-H6</f>
        <v>72.25</v>
      </c>
      <c r="R6" s="1"/>
    </row>
    <row r="7" spans="1:18" ht="15">
      <c r="A7" s="8">
        <v>6</v>
      </c>
      <c r="B7" s="9">
        <v>10</v>
      </c>
      <c r="C7" s="9">
        <v>1</v>
      </c>
      <c r="D7" s="9">
        <v>205993</v>
      </c>
      <c r="E7" s="16" t="s">
        <v>135</v>
      </c>
      <c r="F7" s="9">
        <v>1984</v>
      </c>
      <c r="G7" s="9" t="s">
        <v>12</v>
      </c>
      <c r="H7" s="8">
        <v>75.81</v>
      </c>
      <c r="I7" s="14">
        <v>93.27</v>
      </c>
      <c r="J7" s="14">
        <v>113.19</v>
      </c>
      <c r="K7" s="14">
        <v>128.1</v>
      </c>
      <c r="L7" s="1">
        <v>147.58</v>
      </c>
      <c r="M7" s="9">
        <f>+I7-H7</f>
        <v>17.459999999999994</v>
      </c>
      <c r="N7" s="9">
        <f>+J7-I7</f>
        <v>19.92</v>
      </c>
      <c r="O7" s="9">
        <f>+K7-J7</f>
        <v>14.909999999999997</v>
      </c>
      <c r="P7" s="9">
        <f>+L7-K7</f>
        <v>19.480000000000018</v>
      </c>
      <c r="Q7" s="1">
        <f>+L7-H7</f>
        <v>71.77000000000001</v>
      </c>
      <c r="R7" s="1"/>
    </row>
    <row r="8" spans="1:18" ht="15">
      <c r="A8" s="8">
        <v>7</v>
      </c>
      <c r="B8" s="9">
        <v>4</v>
      </c>
      <c r="C8" s="9">
        <v>10</v>
      </c>
      <c r="D8" s="9">
        <v>55898</v>
      </c>
      <c r="E8" s="16" t="s">
        <v>65</v>
      </c>
      <c r="F8" s="9">
        <v>1988</v>
      </c>
      <c r="G8" s="9" t="s">
        <v>5</v>
      </c>
      <c r="H8" s="8">
        <v>75.38</v>
      </c>
      <c r="I8" s="14">
        <v>93.24</v>
      </c>
      <c r="J8" s="14">
        <v>113.3</v>
      </c>
      <c r="K8" s="14">
        <v>128.08</v>
      </c>
      <c r="L8" s="1">
        <v>147.62</v>
      </c>
      <c r="M8" s="9">
        <f>+I8-H8</f>
        <v>17.86</v>
      </c>
      <c r="N8" s="9">
        <f>+J8-I8</f>
        <v>20.060000000000002</v>
      </c>
      <c r="O8" s="9">
        <f>+K8-J8</f>
        <v>14.780000000000015</v>
      </c>
      <c r="P8" s="9">
        <f>+L8-K8</f>
        <v>19.539999999999992</v>
      </c>
      <c r="Q8" s="1">
        <f>+L8-H8</f>
        <v>72.24000000000001</v>
      </c>
      <c r="R8" s="13"/>
    </row>
    <row r="9" spans="1:18" ht="15">
      <c r="A9" s="8">
        <v>8</v>
      </c>
      <c r="B9" s="9">
        <v>18</v>
      </c>
      <c r="C9" s="9">
        <v>18</v>
      </c>
      <c r="D9" s="9">
        <v>537545</v>
      </c>
      <c r="E9" s="16" t="s">
        <v>72</v>
      </c>
      <c r="F9" s="9">
        <v>1984</v>
      </c>
      <c r="G9" s="9" t="s">
        <v>10</v>
      </c>
      <c r="H9" s="8">
        <v>76.42</v>
      </c>
      <c r="I9" s="14">
        <v>94.13</v>
      </c>
      <c r="J9" s="14">
        <v>113.79</v>
      </c>
      <c r="K9" s="14">
        <v>128.55</v>
      </c>
      <c r="L9" s="1">
        <v>147.66</v>
      </c>
      <c r="M9" s="9">
        <f>+I9-H9</f>
        <v>17.709999999999994</v>
      </c>
      <c r="N9" s="9">
        <f>+J9-I9</f>
        <v>19.66000000000001</v>
      </c>
      <c r="O9" s="9">
        <f>+K9-J9</f>
        <v>14.760000000000005</v>
      </c>
      <c r="P9" s="9">
        <f>+L9-K9</f>
        <v>19.109999999999985</v>
      </c>
      <c r="Q9" s="1">
        <f>+L9-H9</f>
        <v>71.24</v>
      </c>
      <c r="R9" s="1"/>
    </row>
    <row r="10" spans="1:18" ht="15">
      <c r="A10" s="8">
        <v>9</v>
      </c>
      <c r="B10" s="9">
        <v>2</v>
      </c>
      <c r="C10" s="9">
        <v>8</v>
      </c>
      <c r="D10" s="9">
        <v>196725</v>
      </c>
      <c r="E10" s="16" t="s">
        <v>64</v>
      </c>
      <c r="F10" s="9">
        <v>1988</v>
      </c>
      <c r="G10" s="9" t="s">
        <v>1</v>
      </c>
      <c r="H10" s="8">
        <v>75.14</v>
      </c>
      <c r="I10" s="14">
        <v>93.24</v>
      </c>
      <c r="J10" s="14">
        <v>113.36</v>
      </c>
      <c r="K10" s="14">
        <v>128.38</v>
      </c>
      <c r="L10" s="1">
        <v>147.79</v>
      </c>
      <c r="M10" s="9">
        <f>+I10-H10</f>
        <v>18.099999999999994</v>
      </c>
      <c r="N10" s="9">
        <f>+J10-I10</f>
        <v>20.120000000000005</v>
      </c>
      <c r="O10" s="9">
        <f>+K10-J10</f>
        <v>15.019999999999996</v>
      </c>
      <c r="P10" s="9">
        <f>+L10-K10</f>
        <v>19.409999999999997</v>
      </c>
      <c r="Q10" s="1">
        <f>+L10-H10</f>
        <v>72.64999999999999</v>
      </c>
      <c r="R10" s="1"/>
    </row>
    <row r="11" spans="1:18" ht="15">
      <c r="A11" s="8">
        <v>10</v>
      </c>
      <c r="B11" s="9">
        <v>7</v>
      </c>
      <c r="C11" s="9">
        <v>12</v>
      </c>
      <c r="D11" s="9">
        <v>206001</v>
      </c>
      <c r="E11" s="16" t="s">
        <v>67</v>
      </c>
      <c r="F11" s="9">
        <v>1984</v>
      </c>
      <c r="G11" s="9" t="s">
        <v>12</v>
      </c>
      <c r="H11" s="8">
        <v>75.6</v>
      </c>
      <c r="I11" s="14">
        <v>93.02</v>
      </c>
      <c r="J11" s="14">
        <v>113.2</v>
      </c>
      <c r="K11" s="14">
        <v>128.21</v>
      </c>
      <c r="L11" s="1">
        <v>147.97</v>
      </c>
      <c r="M11" s="9">
        <f>+I11-H11</f>
        <v>17.42</v>
      </c>
      <c r="N11" s="9">
        <f>+J11-I11</f>
        <v>20.180000000000007</v>
      </c>
      <c r="O11" s="9">
        <f>+K11-J11</f>
        <v>15.010000000000005</v>
      </c>
      <c r="P11" s="9">
        <f>+L11-K11</f>
        <v>19.75999999999999</v>
      </c>
      <c r="Q11" s="1">
        <f>+L11-H11</f>
        <v>72.37</v>
      </c>
      <c r="R11" s="1"/>
    </row>
    <row r="12" spans="1:18" ht="15">
      <c r="A12" s="8">
        <v>11</v>
      </c>
      <c r="B12" s="9">
        <v>19</v>
      </c>
      <c r="C12" s="9">
        <v>26</v>
      </c>
      <c r="D12" s="9">
        <v>196793</v>
      </c>
      <c r="E12" s="16" t="s">
        <v>79</v>
      </c>
      <c r="F12" s="9">
        <v>1988</v>
      </c>
      <c r="G12" s="9" t="s">
        <v>1</v>
      </c>
      <c r="H12" s="8">
        <v>76.55</v>
      </c>
      <c r="I12" s="14">
        <v>94.35</v>
      </c>
      <c r="J12" s="14">
        <v>113.77</v>
      </c>
      <c r="K12" s="14">
        <v>128.55</v>
      </c>
      <c r="L12" s="1">
        <v>148</v>
      </c>
      <c r="M12" s="9">
        <f>+I12-H12</f>
        <v>17.799999999999997</v>
      </c>
      <c r="N12" s="9">
        <f>+J12-I12</f>
        <v>19.42</v>
      </c>
      <c r="O12" s="9">
        <f>+K12-J12</f>
        <v>14.780000000000015</v>
      </c>
      <c r="P12" s="9">
        <f>+L12-K12</f>
        <v>19.44999999999999</v>
      </c>
      <c r="Q12" s="1">
        <f>+L12-H12</f>
        <v>71.45</v>
      </c>
      <c r="R12" s="1"/>
    </row>
    <row r="13" spans="1:18" ht="15">
      <c r="A13" s="8">
        <v>12</v>
      </c>
      <c r="B13" s="9">
        <v>17</v>
      </c>
      <c r="C13" s="9">
        <v>22</v>
      </c>
      <c r="D13" s="9">
        <v>196851</v>
      </c>
      <c r="E13" s="16" t="s">
        <v>75</v>
      </c>
      <c r="F13" s="9">
        <v>1989</v>
      </c>
      <c r="G13" s="9" t="s">
        <v>1</v>
      </c>
      <c r="H13" s="8">
        <v>76.32</v>
      </c>
      <c r="I13" s="14">
        <v>94.05</v>
      </c>
      <c r="J13" s="14">
        <v>113.8</v>
      </c>
      <c r="K13" s="14">
        <v>128.91</v>
      </c>
      <c r="L13" s="1">
        <v>148.13</v>
      </c>
      <c r="M13" s="9">
        <f>+I13-H13</f>
        <v>17.730000000000004</v>
      </c>
      <c r="N13" s="9">
        <f>+J13-I13</f>
        <v>19.75</v>
      </c>
      <c r="O13" s="9">
        <f>+K13-J13</f>
        <v>15.11</v>
      </c>
      <c r="P13" s="9">
        <f>+L13-K13</f>
        <v>19.22</v>
      </c>
      <c r="Q13" s="1">
        <f>+L13-H13</f>
        <v>71.81</v>
      </c>
      <c r="R13" s="1"/>
    </row>
    <row r="14" spans="1:18" ht="15">
      <c r="A14" s="8">
        <v>13</v>
      </c>
      <c r="B14" s="9">
        <v>13</v>
      </c>
      <c r="C14" s="9">
        <v>3</v>
      </c>
      <c r="D14" s="9">
        <v>185140</v>
      </c>
      <c r="E14" s="16" t="s">
        <v>61</v>
      </c>
      <c r="F14" s="9">
        <v>1980</v>
      </c>
      <c r="G14" s="9" t="s">
        <v>17</v>
      </c>
      <c r="H14" s="8">
        <v>76.16</v>
      </c>
      <c r="I14" s="14">
        <v>93.66</v>
      </c>
      <c r="J14" s="14">
        <v>113.71</v>
      </c>
      <c r="K14" s="14">
        <v>128.64</v>
      </c>
      <c r="L14" s="15">
        <v>148.17</v>
      </c>
      <c r="M14" s="9">
        <f>+I14-H14</f>
        <v>17.5</v>
      </c>
      <c r="N14" s="9">
        <f>+J14-I14</f>
        <v>20.049999999999997</v>
      </c>
      <c r="O14" s="9">
        <f>+K14-J14</f>
        <v>14.929999999999993</v>
      </c>
      <c r="P14" s="9">
        <f>+L14-K14</f>
        <v>19.53</v>
      </c>
      <c r="Q14" s="1">
        <f>+L14-H14</f>
        <v>72.00999999999999</v>
      </c>
      <c r="R14" s="1"/>
    </row>
    <row r="15" spans="1:18" ht="15">
      <c r="A15" s="8">
        <v>14</v>
      </c>
      <c r="B15" s="9">
        <v>14</v>
      </c>
      <c r="C15" s="9">
        <v>23</v>
      </c>
      <c r="D15" s="9">
        <v>536481</v>
      </c>
      <c r="E15" s="16" t="s">
        <v>76</v>
      </c>
      <c r="F15" s="9">
        <v>1979</v>
      </c>
      <c r="G15" s="9" t="s">
        <v>10</v>
      </c>
      <c r="H15" s="8">
        <v>76.19</v>
      </c>
      <c r="I15" s="14">
        <v>94.32</v>
      </c>
      <c r="J15" s="14">
        <v>114.29</v>
      </c>
      <c r="K15" s="14">
        <v>129.19</v>
      </c>
      <c r="L15" s="15">
        <v>148.36</v>
      </c>
      <c r="M15" s="9">
        <f>+I15-H15</f>
        <v>18.129999999999995</v>
      </c>
      <c r="N15" s="9">
        <f>+J15-I15</f>
        <v>19.970000000000013</v>
      </c>
      <c r="O15" s="9">
        <f>+K15-J15</f>
        <v>14.899999999999991</v>
      </c>
      <c r="P15" s="9">
        <f>+L15-K15</f>
        <v>19.170000000000016</v>
      </c>
      <c r="Q15" s="1">
        <f>+L15-H15</f>
        <v>72.17000000000002</v>
      </c>
      <c r="R15" s="1"/>
    </row>
    <row r="16" spans="1:18" ht="15">
      <c r="A16" s="8">
        <v>15</v>
      </c>
      <c r="B16" s="9">
        <v>15</v>
      </c>
      <c r="C16" s="9">
        <v>15</v>
      </c>
      <c r="D16" s="9">
        <v>55759</v>
      </c>
      <c r="E16" s="16" t="s">
        <v>70</v>
      </c>
      <c r="F16" s="9">
        <v>1985</v>
      </c>
      <c r="G16" s="9" t="s">
        <v>5</v>
      </c>
      <c r="H16" s="8">
        <v>76.26</v>
      </c>
      <c r="I16" s="14">
        <v>94.05</v>
      </c>
      <c r="J16" s="14">
        <v>113.92</v>
      </c>
      <c r="K16" s="14">
        <v>128.74</v>
      </c>
      <c r="L16" s="1">
        <v>148.4</v>
      </c>
      <c r="M16" s="9">
        <f>+I16-H16</f>
        <v>17.789999999999992</v>
      </c>
      <c r="N16" s="9">
        <f>+J16-I16</f>
        <v>19.870000000000005</v>
      </c>
      <c r="O16" s="9">
        <f>+K16-J16</f>
        <v>14.820000000000007</v>
      </c>
      <c r="P16" s="9">
        <f>+L16-K16</f>
        <v>19.659999999999997</v>
      </c>
      <c r="Q16" s="1">
        <f>+L16-H16</f>
        <v>72.14</v>
      </c>
      <c r="R16" s="1"/>
    </row>
    <row r="17" spans="1:18" ht="15">
      <c r="A17" s="8">
        <v>16</v>
      </c>
      <c r="B17" s="9">
        <v>9</v>
      </c>
      <c r="C17" s="9">
        <v>13</v>
      </c>
      <c r="D17" s="9">
        <v>196928</v>
      </c>
      <c r="E17" s="16" t="s">
        <v>68</v>
      </c>
      <c r="F17" s="9">
        <v>1989</v>
      </c>
      <c r="G17" s="9" t="s">
        <v>1</v>
      </c>
      <c r="H17" s="8">
        <v>75.8</v>
      </c>
      <c r="I17" s="14">
        <v>93.56</v>
      </c>
      <c r="J17" s="14">
        <v>113.77</v>
      </c>
      <c r="K17" s="14">
        <v>129.04</v>
      </c>
      <c r="L17" s="1">
        <v>148.54</v>
      </c>
      <c r="M17" s="9">
        <f>+I17-H17</f>
        <v>17.760000000000005</v>
      </c>
      <c r="N17" s="9">
        <f>+J17-I17</f>
        <v>20.209999999999994</v>
      </c>
      <c r="O17" s="9">
        <f>+K17-J17</f>
        <v>15.269999999999996</v>
      </c>
      <c r="P17" s="9">
        <f>+L17-K17</f>
        <v>19.5</v>
      </c>
      <c r="Q17" s="1">
        <f>+L17-H17</f>
        <v>72.74</v>
      </c>
      <c r="R17" s="1"/>
    </row>
    <row r="18" spans="1:18" ht="15">
      <c r="A18" s="8">
        <v>17</v>
      </c>
      <c r="B18" s="9">
        <v>8</v>
      </c>
      <c r="C18" s="9">
        <v>5</v>
      </c>
      <c r="D18" s="9">
        <v>296259</v>
      </c>
      <c r="E18" s="16" t="s">
        <v>134</v>
      </c>
      <c r="F18" s="9">
        <v>1983</v>
      </c>
      <c r="G18" s="9" t="s">
        <v>9</v>
      </c>
      <c r="H18" s="21">
        <v>75.79</v>
      </c>
      <c r="I18" s="14">
        <v>93.54</v>
      </c>
      <c r="J18" s="14">
        <v>113.96</v>
      </c>
      <c r="K18" s="14">
        <v>129</v>
      </c>
      <c r="L18" s="1">
        <v>148.66</v>
      </c>
      <c r="M18" s="9">
        <f>+I18-H18</f>
        <v>17.75</v>
      </c>
      <c r="N18" s="9">
        <f>+J18-I18</f>
        <v>20.419999999999987</v>
      </c>
      <c r="O18" s="9">
        <f>+K18-J18</f>
        <v>15.040000000000006</v>
      </c>
      <c r="P18" s="9">
        <f>+L18-K18</f>
        <v>19.659999999999997</v>
      </c>
      <c r="Q18" s="1">
        <f>+L18-H18</f>
        <v>72.86999999999999</v>
      </c>
      <c r="R18" s="1"/>
    </row>
    <row r="19" spans="1:18" ht="15">
      <c r="A19" s="8">
        <v>18</v>
      </c>
      <c r="B19" s="9">
        <v>20</v>
      </c>
      <c r="C19" s="9">
        <v>11</v>
      </c>
      <c r="D19" s="9">
        <v>297601</v>
      </c>
      <c r="E19" s="16" t="s">
        <v>66</v>
      </c>
      <c r="F19" s="9">
        <v>1990</v>
      </c>
      <c r="G19" s="9" t="s">
        <v>9</v>
      </c>
      <c r="H19" s="8">
        <v>77.01</v>
      </c>
      <c r="I19" s="14">
        <v>94.86</v>
      </c>
      <c r="J19" s="14">
        <v>114.62</v>
      </c>
      <c r="K19" s="14">
        <v>129.46</v>
      </c>
      <c r="L19" s="15">
        <v>148.68</v>
      </c>
      <c r="M19" s="9">
        <f>+I19-H19</f>
        <v>17.849999999999994</v>
      </c>
      <c r="N19" s="9">
        <f>+J19-I19</f>
        <v>19.760000000000005</v>
      </c>
      <c r="O19" s="9">
        <f>+K19-J19</f>
        <v>14.840000000000003</v>
      </c>
      <c r="P19" s="9">
        <f>+L19-K19</f>
        <v>19.22</v>
      </c>
      <c r="Q19" s="1">
        <f>+L19-H19</f>
        <v>71.67</v>
      </c>
      <c r="R19" s="1"/>
    </row>
    <row r="20" spans="1:18" ht="15">
      <c r="A20" s="8">
        <v>19</v>
      </c>
      <c r="B20" s="9">
        <v>26</v>
      </c>
      <c r="C20" s="9">
        <v>36</v>
      </c>
      <c r="D20" s="9">
        <v>565268</v>
      </c>
      <c r="E20" s="16" t="s">
        <v>87</v>
      </c>
      <c r="F20" s="9">
        <v>1985</v>
      </c>
      <c r="G20" s="9" t="s">
        <v>13</v>
      </c>
      <c r="H20" s="8">
        <v>77.63</v>
      </c>
      <c r="I20" s="14">
        <v>94.94</v>
      </c>
      <c r="J20" s="14">
        <v>114.6</v>
      </c>
      <c r="K20" s="14">
        <v>129.43</v>
      </c>
      <c r="L20" s="1">
        <v>148.83</v>
      </c>
      <c r="M20" s="9">
        <f>+I20-H20</f>
        <v>17.310000000000002</v>
      </c>
      <c r="N20" s="9">
        <f>+J20-I20</f>
        <v>19.659999999999997</v>
      </c>
      <c r="O20" s="9">
        <f>+K20-J20</f>
        <v>14.830000000000013</v>
      </c>
      <c r="P20" s="9">
        <f>+L20-K20</f>
        <v>19.400000000000006</v>
      </c>
      <c r="Q20" s="24">
        <f>+L20-H20</f>
        <v>71.20000000000002</v>
      </c>
      <c r="R20" s="13"/>
    </row>
    <row r="21" spans="1:18" ht="15">
      <c r="A21" s="8">
        <v>20</v>
      </c>
      <c r="B21" s="9">
        <v>21</v>
      </c>
      <c r="C21" s="9">
        <v>21</v>
      </c>
      <c r="D21" s="9">
        <v>295435</v>
      </c>
      <c r="E21" s="16" t="s">
        <v>74</v>
      </c>
      <c r="F21" s="9">
        <v>1980</v>
      </c>
      <c r="G21" s="9" t="s">
        <v>9</v>
      </c>
      <c r="H21" s="8">
        <v>77.16</v>
      </c>
      <c r="I21" s="14">
        <v>94.82</v>
      </c>
      <c r="J21" s="14">
        <v>114.51</v>
      </c>
      <c r="K21" s="14">
        <v>129.41</v>
      </c>
      <c r="L21" s="15">
        <v>148.87</v>
      </c>
      <c r="M21" s="9">
        <f>+I21-H21</f>
        <v>17.659999999999997</v>
      </c>
      <c r="N21" s="9">
        <f>+J21-I21</f>
        <v>19.690000000000012</v>
      </c>
      <c r="O21" s="9">
        <f>+K21-J21</f>
        <v>14.899999999999991</v>
      </c>
      <c r="P21" s="9">
        <f>+L21-K21</f>
        <v>19.460000000000008</v>
      </c>
      <c r="Q21" s="1">
        <f>+L21-H21</f>
        <v>71.71000000000001</v>
      </c>
      <c r="R21" s="1"/>
    </row>
    <row r="22" spans="1:18" ht="15">
      <c r="A22" s="8">
        <v>21</v>
      </c>
      <c r="B22" s="9">
        <v>23</v>
      </c>
      <c r="C22" s="9">
        <v>32</v>
      </c>
      <c r="D22" s="9">
        <v>105269</v>
      </c>
      <c r="E22" s="16" t="s">
        <v>85</v>
      </c>
      <c r="F22" s="9">
        <v>1989</v>
      </c>
      <c r="G22" s="9" t="s">
        <v>8</v>
      </c>
      <c r="H22" s="21">
        <v>77.41</v>
      </c>
      <c r="I22" s="14">
        <v>95.13</v>
      </c>
      <c r="J22" s="14">
        <v>114.86</v>
      </c>
      <c r="K22" s="14">
        <v>129.81</v>
      </c>
      <c r="L22" s="1">
        <v>148.89</v>
      </c>
      <c r="M22" s="9">
        <f>+I22-H22</f>
        <v>17.72</v>
      </c>
      <c r="N22" s="9">
        <f>+J22-I22</f>
        <v>19.730000000000004</v>
      </c>
      <c r="O22" s="9">
        <f>+K22-J22</f>
        <v>14.950000000000003</v>
      </c>
      <c r="P22" s="9">
        <f>+L22-K22</f>
        <v>19.079999999999984</v>
      </c>
      <c r="Q22" s="1">
        <f>+L22-H22</f>
        <v>71.47999999999999</v>
      </c>
      <c r="R22" s="1"/>
    </row>
    <row r="23" spans="1:18" ht="15">
      <c r="A23" s="8">
        <v>22</v>
      </c>
      <c r="B23" s="9">
        <v>12</v>
      </c>
      <c r="C23" s="9">
        <v>9</v>
      </c>
      <c r="D23" s="9">
        <v>505483</v>
      </c>
      <c r="E23" s="16" t="s">
        <v>145</v>
      </c>
      <c r="F23" s="9">
        <v>1981</v>
      </c>
      <c r="G23" s="9" t="s">
        <v>3</v>
      </c>
      <c r="H23" s="8">
        <v>76.01</v>
      </c>
      <c r="I23" s="14">
        <v>93.6</v>
      </c>
      <c r="J23" s="14">
        <v>113.88</v>
      </c>
      <c r="K23" s="14">
        <v>129.09</v>
      </c>
      <c r="L23" s="1">
        <v>148.9</v>
      </c>
      <c r="M23" s="9">
        <f>+I23-H23</f>
        <v>17.58999999999999</v>
      </c>
      <c r="N23" s="9">
        <f>+J23-I23</f>
        <v>20.28</v>
      </c>
      <c r="O23" s="9">
        <f>+K23-J23</f>
        <v>15.210000000000008</v>
      </c>
      <c r="P23" s="9">
        <f>+L23-K23</f>
        <v>19.810000000000002</v>
      </c>
      <c r="Q23" s="1">
        <f>+L23-H23</f>
        <v>72.89</v>
      </c>
      <c r="R23" s="1"/>
    </row>
    <row r="24" spans="1:18" ht="15">
      <c r="A24" s="8">
        <v>23</v>
      </c>
      <c r="B24" s="9">
        <v>30</v>
      </c>
      <c r="C24" s="9">
        <v>14</v>
      </c>
      <c r="D24" s="9">
        <v>295445</v>
      </c>
      <c r="E24" s="16" t="s">
        <v>69</v>
      </c>
      <c r="F24" s="9">
        <v>1980</v>
      </c>
      <c r="G24" s="9" t="s">
        <v>9</v>
      </c>
      <c r="H24" s="8">
        <v>78.22</v>
      </c>
      <c r="I24" s="14">
        <v>95.63</v>
      </c>
      <c r="J24" s="14">
        <v>114.96</v>
      </c>
      <c r="K24" s="14">
        <v>130.15</v>
      </c>
      <c r="L24" s="1">
        <v>149.37</v>
      </c>
      <c r="M24" s="9">
        <f>+I24-H24</f>
        <v>17.409999999999997</v>
      </c>
      <c r="N24" s="9">
        <f>+J24-I24</f>
        <v>19.33</v>
      </c>
      <c r="O24" s="9">
        <f>+K24-J24</f>
        <v>15.190000000000012</v>
      </c>
      <c r="P24" s="9">
        <f>+L24-K24</f>
        <v>19.22</v>
      </c>
      <c r="Q24" s="1">
        <f>+L24-H24</f>
        <v>71.15</v>
      </c>
      <c r="R24" s="1"/>
    </row>
    <row r="25" spans="1:18" ht="15">
      <c r="A25" s="8">
        <v>24</v>
      </c>
      <c r="B25" s="9">
        <v>16</v>
      </c>
      <c r="C25" s="9">
        <v>6</v>
      </c>
      <c r="D25" s="9">
        <v>505760</v>
      </c>
      <c r="E25" s="16" t="s">
        <v>146</v>
      </c>
      <c r="F25" s="9">
        <v>1986</v>
      </c>
      <c r="G25" s="9" t="s">
        <v>3</v>
      </c>
      <c r="H25" s="8">
        <v>76.28</v>
      </c>
      <c r="I25" s="14">
        <v>94.11</v>
      </c>
      <c r="J25" s="14">
        <v>114.44</v>
      </c>
      <c r="K25" s="14">
        <v>129.69</v>
      </c>
      <c r="L25" s="1">
        <v>149.63</v>
      </c>
      <c r="M25" s="9">
        <f>+I25-H25</f>
        <v>17.83</v>
      </c>
      <c r="N25" s="9">
        <f>+J25-I25</f>
        <v>20.33</v>
      </c>
      <c r="O25" s="9">
        <f>+K25-J25</f>
        <v>15.25</v>
      </c>
      <c r="P25" s="9">
        <f>+L25-K25</f>
        <v>19.939999999999998</v>
      </c>
      <c r="Q25" s="1">
        <f>+L25-H25</f>
        <v>73.35</v>
      </c>
      <c r="R25" s="1"/>
    </row>
    <row r="26" spans="1:18" ht="15">
      <c r="A26" s="8">
        <v>25</v>
      </c>
      <c r="B26" s="9">
        <v>29</v>
      </c>
      <c r="C26" s="9">
        <v>39</v>
      </c>
      <c r="D26" s="9">
        <v>106022</v>
      </c>
      <c r="E26" s="16" t="s">
        <v>90</v>
      </c>
      <c r="F26" s="9">
        <v>1980</v>
      </c>
      <c r="G26" s="9" t="s">
        <v>8</v>
      </c>
      <c r="H26" s="8">
        <v>78.13</v>
      </c>
      <c r="I26" s="14">
        <v>95.44</v>
      </c>
      <c r="J26" s="14">
        <v>115.07</v>
      </c>
      <c r="K26" s="14">
        <v>130.23</v>
      </c>
      <c r="L26" s="1">
        <v>149.79</v>
      </c>
      <c r="M26" s="9">
        <f>+I26-H26</f>
        <v>17.310000000000002</v>
      </c>
      <c r="N26" s="9">
        <f>+J26-I26</f>
        <v>19.629999999999995</v>
      </c>
      <c r="O26" s="9">
        <f>+K26-J26</f>
        <v>15.159999999999997</v>
      </c>
      <c r="P26" s="9">
        <f>+L26-K26</f>
        <v>19.560000000000002</v>
      </c>
      <c r="Q26" s="1">
        <f>+L26-H26</f>
        <v>71.66</v>
      </c>
      <c r="R26" s="13"/>
    </row>
    <row r="27" spans="1:18" ht="15">
      <c r="A27" s="8">
        <v>26</v>
      </c>
      <c r="B27" s="9">
        <v>24</v>
      </c>
      <c r="C27" s="9">
        <v>29</v>
      </c>
      <c r="D27" s="9">
        <v>505886</v>
      </c>
      <c r="E27" s="16" t="s">
        <v>81</v>
      </c>
      <c r="F27" s="9">
        <v>1988</v>
      </c>
      <c r="G27" s="9" t="s">
        <v>3</v>
      </c>
      <c r="H27" s="8">
        <v>77.49</v>
      </c>
      <c r="I27" s="14">
        <v>95.46</v>
      </c>
      <c r="J27" s="14">
        <v>115.4</v>
      </c>
      <c r="K27" s="14">
        <v>130.24</v>
      </c>
      <c r="L27" s="1">
        <v>149.93</v>
      </c>
      <c r="M27" s="9">
        <f>+I27-H27</f>
        <v>17.97</v>
      </c>
      <c r="N27" s="9">
        <f>+J27-I27</f>
        <v>19.940000000000012</v>
      </c>
      <c r="O27" s="9">
        <f>+K27-J27</f>
        <v>14.840000000000003</v>
      </c>
      <c r="P27" s="9">
        <f>+L27-K27</f>
        <v>19.689999999999998</v>
      </c>
      <c r="Q27" s="1">
        <f>+L27-H27</f>
        <v>72.44000000000001</v>
      </c>
      <c r="R27" s="1"/>
    </row>
    <row r="28" spans="1:18" ht="15">
      <c r="A28" s="8">
        <v>27</v>
      </c>
      <c r="B28" s="9">
        <v>25</v>
      </c>
      <c r="C28" s="9">
        <v>24</v>
      </c>
      <c r="D28" s="9">
        <v>225206</v>
      </c>
      <c r="E28" s="16" t="s">
        <v>77</v>
      </c>
      <c r="F28" s="9">
        <v>1982</v>
      </c>
      <c r="G28" s="9" t="s">
        <v>6</v>
      </c>
      <c r="H28" s="8">
        <v>77.53</v>
      </c>
      <c r="I28" s="14">
        <v>95.59</v>
      </c>
      <c r="J28" s="14">
        <v>115.42</v>
      </c>
      <c r="K28" s="14">
        <v>130.54</v>
      </c>
      <c r="L28" s="1">
        <v>149.94</v>
      </c>
      <c r="M28" s="9">
        <f>+I28-H28</f>
        <v>18.060000000000002</v>
      </c>
      <c r="N28" s="9">
        <f>+J28-I28</f>
        <v>19.83</v>
      </c>
      <c r="O28" s="9">
        <f>+K28-J28</f>
        <v>15.11999999999999</v>
      </c>
      <c r="P28" s="9">
        <f>+L28-K28</f>
        <v>19.400000000000006</v>
      </c>
      <c r="Q28" s="1">
        <f>+L28-H28</f>
        <v>72.41</v>
      </c>
      <c r="R28" s="13"/>
    </row>
    <row r="29" spans="1:18" ht="15">
      <c r="A29" s="8">
        <v>28</v>
      </c>
      <c r="B29" s="9">
        <v>22</v>
      </c>
      <c r="C29" s="9">
        <v>37</v>
      </c>
      <c r="D29" s="9">
        <v>106666</v>
      </c>
      <c r="E29" s="16" t="s">
        <v>88</v>
      </c>
      <c r="F29" s="9">
        <v>1986</v>
      </c>
      <c r="G29" s="9" t="s">
        <v>8</v>
      </c>
      <c r="H29" s="8">
        <v>77.38</v>
      </c>
      <c r="I29" s="14">
        <v>95.04</v>
      </c>
      <c r="J29" s="14">
        <v>115.07</v>
      </c>
      <c r="K29" s="14">
        <v>130.32</v>
      </c>
      <c r="L29" s="15">
        <v>150.25</v>
      </c>
      <c r="M29" s="9">
        <f>+I29-H29</f>
        <v>17.66000000000001</v>
      </c>
      <c r="N29" s="9">
        <f>+J29-I29</f>
        <v>20.029999999999987</v>
      </c>
      <c r="O29" s="9">
        <f>+K29-J29</f>
        <v>15.25</v>
      </c>
      <c r="P29" s="9">
        <f>+L29-K29</f>
        <v>19.930000000000007</v>
      </c>
      <c r="Q29" s="1">
        <f>+L29-H29</f>
        <v>72.87</v>
      </c>
      <c r="R29" s="1"/>
    </row>
    <row r="30" spans="1:18" ht="15">
      <c r="A30" s="8">
        <v>29</v>
      </c>
      <c r="B30" s="9">
        <v>27</v>
      </c>
      <c r="C30" s="9">
        <v>31</v>
      </c>
      <c r="D30" s="9">
        <v>106825</v>
      </c>
      <c r="E30" s="16" t="s">
        <v>84</v>
      </c>
      <c r="F30" s="9">
        <v>1988</v>
      </c>
      <c r="G30" s="9" t="s">
        <v>8</v>
      </c>
      <c r="H30" s="8">
        <v>78.01</v>
      </c>
      <c r="I30" s="14">
        <v>95.66</v>
      </c>
      <c r="J30" s="14">
        <v>115.28</v>
      </c>
      <c r="K30" s="14">
        <v>130.62</v>
      </c>
      <c r="L30" s="1">
        <v>150.51</v>
      </c>
      <c r="M30" s="9">
        <f>+I30-H30</f>
        <v>17.64999999999999</v>
      </c>
      <c r="N30" s="9">
        <f>+J30-I30</f>
        <v>19.620000000000005</v>
      </c>
      <c r="O30" s="9">
        <f>+K30-J30</f>
        <v>15.340000000000003</v>
      </c>
      <c r="P30" s="9">
        <f>+L30-K30</f>
        <v>19.889999999999986</v>
      </c>
      <c r="Q30" s="1">
        <f>+L30-H30</f>
        <v>72.49999999999999</v>
      </c>
      <c r="R30" s="1"/>
    </row>
    <row r="31" spans="1:18" ht="15">
      <c r="A31" s="8">
        <v>30</v>
      </c>
      <c r="B31" s="9">
        <v>33</v>
      </c>
      <c r="C31" s="9">
        <v>43</v>
      </c>
      <c r="D31" s="9">
        <v>185271</v>
      </c>
      <c r="E31" s="16" t="s">
        <v>93</v>
      </c>
      <c r="F31" s="9">
        <v>1989</v>
      </c>
      <c r="G31" s="9" t="s">
        <v>17</v>
      </c>
      <c r="H31" s="8">
        <v>78.38</v>
      </c>
      <c r="I31" s="14">
        <v>96.41</v>
      </c>
      <c r="J31" s="14">
        <v>116.87</v>
      </c>
      <c r="K31" s="14">
        <v>132.33</v>
      </c>
      <c r="L31" s="1">
        <v>152.44</v>
      </c>
      <c r="M31" s="9">
        <f>+I31-H31</f>
        <v>18.03</v>
      </c>
      <c r="N31" s="9">
        <f>+J31-I31</f>
        <v>20.460000000000008</v>
      </c>
      <c r="O31" s="9">
        <f>+K31-J31</f>
        <v>15.460000000000008</v>
      </c>
      <c r="P31" s="9">
        <f>+L31-K31</f>
        <v>20.109999999999985</v>
      </c>
      <c r="Q31" s="1">
        <f>+L31-H31</f>
        <v>74.06</v>
      </c>
      <c r="R31" s="1"/>
    </row>
    <row r="32" spans="1:18" ht="15">
      <c r="A32" s="8">
        <v>31</v>
      </c>
      <c r="B32" s="9">
        <v>32</v>
      </c>
      <c r="C32" s="9">
        <v>25</v>
      </c>
      <c r="D32" s="9">
        <v>505632</v>
      </c>
      <c r="E32" s="16" t="s">
        <v>78</v>
      </c>
      <c r="F32" s="9">
        <v>1984</v>
      </c>
      <c r="G32" s="9" t="s">
        <v>3</v>
      </c>
      <c r="H32" s="21">
        <v>78.34</v>
      </c>
      <c r="I32" s="14">
        <v>96.59</v>
      </c>
      <c r="J32" s="14">
        <v>117.07</v>
      </c>
      <c r="K32" s="14">
        <v>132.6</v>
      </c>
      <c r="L32" s="1">
        <v>152.71</v>
      </c>
      <c r="M32" s="9">
        <f>+I32-H32</f>
        <v>18.25</v>
      </c>
      <c r="N32" s="9">
        <f>+J32-I32</f>
        <v>20.47999999999999</v>
      </c>
      <c r="O32" s="9">
        <f>+K32-J32</f>
        <v>15.530000000000001</v>
      </c>
      <c r="P32" s="9">
        <f>+L32-K32</f>
        <v>20.110000000000014</v>
      </c>
      <c r="Q32" s="1">
        <f>+L32-H32</f>
        <v>74.37</v>
      </c>
      <c r="R32" s="1"/>
    </row>
    <row r="33" spans="1:18" ht="15">
      <c r="A33" s="8">
        <v>32</v>
      </c>
      <c r="B33" s="9">
        <v>31</v>
      </c>
      <c r="C33" s="9">
        <v>27</v>
      </c>
      <c r="D33" s="9">
        <v>538284</v>
      </c>
      <c r="E33" s="16" t="s">
        <v>80</v>
      </c>
      <c r="F33" s="9">
        <v>1987</v>
      </c>
      <c r="G33" s="9" t="s">
        <v>10</v>
      </c>
      <c r="H33" s="8">
        <v>78.3</v>
      </c>
      <c r="I33" s="14">
        <v>96.4</v>
      </c>
      <c r="J33" s="14">
        <v>116.83</v>
      </c>
      <c r="K33" s="14">
        <v>132.41</v>
      </c>
      <c r="L33" s="1">
        <v>152.98</v>
      </c>
      <c r="M33" s="9">
        <f>+I33-H33</f>
        <v>18.10000000000001</v>
      </c>
      <c r="N33" s="9">
        <f>+J33-I33</f>
        <v>20.429999999999993</v>
      </c>
      <c r="O33" s="9">
        <f>+K33-J33</f>
        <v>15.579999999999998</v>
      </c>
      <c r="P33" s="9">
        <f>+L33-K33</f>
        <v>20.569999999999993</v>
      </c>
      <c r="Q33" s="1">
        <f>+L33-H33</f>
        <v>74.67999999999999</v>
      </c>
      <c r="R33" s="1"/>
    </row>
    <row r="34" spans="1:18" ht="15">
      <c r="A34" s="8">
        <v>33</v>
      </c>
      <c r="B34" s="9">
        <v>39</v>
      </c>
      <c r="C34" s="9">
        <v>41</v>
      </c>
      <c r="D34" s="9">
        <v>315149</v>
      </c>
      <c r="E34" s="16" t="s">
        <v>155</v>
      </c>
      <c r="F34" s="9">
        <v>1981</v>
      </c>
      <c r="G34" s="9" t="s">
        <v>92</v>
      </c>
      <c r="H34" s="8">
        <v>80.03</v>
      </c>
      <c r="I34" s="14">
        <v>98.36</v>
      </c>
      <c r="J34" s="14">
        <v>118.64</v>
      </c>
      <c r="K34" s="14">
        <v>134.27</v>
      </c>
      <c r="L34" s="1">
        <v>154.54</v>
      </c>
      <c r="M34" s="9">
        <f>+I34-H34</f>
        <v>18.33</v>
      </c>
      <c r="N34" s="9">
        <f>+J34-I34</f>
        <v>20.28</v>
      </c>
      <c r="O34" s="9">
        <f>+K34-J34</f>
        <v>15.63000000000001</v>
      </c>
      <c r="P34" s="9">
        <f>+L34-K34</f>
        <v>20.269999999999982</v>
      </c>
      <c r="Q34" s="1">
        <f>+L34-H34</f>
        <v>74.50999999999999</v>
      </c>
      <c r="R34" s="1"/>
    </row>
    <row r="35" spans="1:18" ht="15">
      <c r="A35" s="8">
        <v>34</v>
      </c>
      <c r="B35" s="9">
        <v>35</v>
      </c>
      <c r="C35" s="9">
        <v>42</v>
      </c>
      <c r="D35" s="9">
        <v>495318</v>
      </c>
      <c r="E35" s="16" t="s">
        <v>140</v>
      </c>
      <c r="F35" s="9">
        <v>1981</v>
      </c>
      <c r="G35" s="9" t="s">
        <v>11</v>
      </c>
      <c r="H35" s="8">
        <v>79.17</v>
      </c>
      <c r="I35" s="14">
        <v>97.64</v>
      </c>
      <c r="J35" s="14">
        <v>118.42</v>
      </c>
      <c r="K35" s="14">
        <v>134.39</v>
      </c>
      <c r="L35" s="1">
        <v>155.07</v>
      </c>
      <c r="M35" s="9">
        <f>+I35-H35</f>
        <v>18.47</v>
      </c>
      <c r="N35" s="9">
        <f>+J35-I35</f>
        <v>20.78</v>
      </c>
      <c r="O35" s="9">
        <f>+K35-J35</f>
        <v>15.969999999999985</v>
      </c>
      <c r="P35" s="9">
        <f>+L35-K35</f>
        <v>20.680000000000007</v>
      </c>
      <c r="Q35" s="1">
        <f>+L35-H35</f>
        <v>75.89999999999999</v>
      </c>
      <c r="R35" s="1"/>
    </row>
    <row r="36" spans="1:18" ht="15">
      <c r="A36" s="8">
        <v>35</v>
      </c>
      <c r="B36" s="9">
        <v>38</v>
      </c>
      <c r="C36" s="9">
        <v>53</v>
      </c>
      <c r="D36" s="9">
        <v>705349</v>
      </c>
      <c r="E36" s="16" t="s">
        <v>156</v>
      </c>
      <c r="F36" s="9">
        <v>1989</v>
      </c>
      <c r="G36" s="9" t="s">
        <v>2</v>
      </c>
      <c r="H36" s="8">
        <v>80</v>
      </c>
      <c r="I36" s="14">
        <v>98.57</v>
      </c>
      <c r="J36" s="14">
        <v>119.3</v>
      </c>
      <c r="K36" s="14">
        <v>134.99</v>
      </c>
      <c r="L36" s="1">
        <v>155.73</v>
      </c>
      <c r="M36" s="9">
        <f>+I36-H36</f>
        <v>18.569999999999993</v>
      </c>
      <c r="N36" s="9">
        <f>+J36-I36</f>
        <v>20.730000000000004</v>
      </c>
      <c r="O36" s="9">
        <f>+K36-J36</f>
        <v>15.690000000000012</v>
      </c>
      <c r="P36" s="9">
        <f>+L36-K36</f>
        <v>20.73999999999998</v>
      </c>
      <c r="Q36" s="1">
        <f>+L36-H36</f>
        <v>75.72999999999999</v>
      </c>
      <c r="R36" s="1"/>
    </row>
    <row r="37" spans="1:18" ht="15">
      <c r="A37" s="8">
        <v>36</v>
      </c>
      <c r="B37" s="9">
        <v>37</v>
      </c>
      <c r="C37" s="9">
        <v>46</v>
      </c>
      <c r="D37" s="9">
        <v>385052</v>
      </c>
      <c r="E37" s="16" t="s">
        <v>157</v>
      </c>
      <c r="F37" s="9">
        <v>1991</v>
      </c>
      <c r="G37" s="9" t="s">
        <v>16</v>
      </c>
      <c r="H37" s="21">
        <v>79.95</v>
      </c>
      <c r="I37" s="14">
        <v>98.62</v>
      </c>
      <c r="J37" s="14">
        <v>119.96</v>
      </c>
      <c r="K37" s="14">
        <v>135.85</v>
      </c>
      <c r="L37" s="1">
        <v>156.12</v>
      </c>
      <c r="M37" s="9">
        <f>+I37-H37</f>
        <v>18.67</v>
      </c>
      <c r="N37" s="9">
        <f>+J37-I37</f>
        <v>21.33999999999999</v>
      </c>
      <c r="O37" s="9">
        <f>+K37-J37</f>
        <v>15.89</v>
      </c>
      <c r="P37" s="9">
        <f>+L37-K37</f>
        <v>20.27000000000001</v>
      </c>
      <c r="Q37" s="1">
        <f>+L37-H37</f>
        <v>76.17</v>
      </c>
      <c r="R37" s="1"/>
    </row>
    <row r="38" spans="1:18" ht="15">
      <c r="A38" s="8">
        <v>37</v>
      </c>
      <c r="B38" s="9">
        <v>41</v>
      </c>
      <c r="C38" s="9">
        <v>38</v>
      </c>
      <c r="D38" s="9">
        <v>485505</v>
      </c>
      <c r="E38" s="16" t="s">
        <v>89</v>
      </c>
      <c r="F38" s="9">
        <v>1989</v>
      </c>
      <c r="G38" s="9" t="s">
        <v>15</v>
      </c>
      <c r="H38" s="8">
        <v>80.37</v>
      </c>
      <c r="I38" s="14">
        <v>99.05</v>
      </c>
      <c r="J38" s="14">
        <v>119.93</v>
      </c>
      <c r="K38" s="14">
        <v>135.96</v>
      </c>
      <c r="L38" s="1">
        <v>156.95</v>
      </c>
      <c r="M38" s="9">
        <f>+I38-H38</f>
        <v>18.679999999999993</v>
      </c>
      <c r="N38" s="9">
        <f>+J38-I38</f>
        <v>20.88000000000001</v>
      </c>
      <c r="O38" s="9">
        <f>+K38-J38</f>
        <v>16.03</v>
      </c>
      <c r="P38" s="9">
        <f>+L38-K38</f>
        <v>20.98999999999998</v>
      </c>
      <c r="Q38" s="1">
        <f>+L38-H38</f>
        <v>76.57999999999998</v>
      </c>
      <c r="R38" s="1"/>
    </row>
    <row r="39" spans="1:18" ht="15">
      <c r="A39" s="8">
        <v>38</v>
      </c>
      <c r="B39" s="9">
        <v>45</v>
      </c>
      <c r="C39" s="9">
        <v>33</v>
      </c>
      <c r="D39" s="9">
        <v>495065</v>
      </c>
      <c r="E39" s="16" t="s">
        <v>139</v>
      </c>
      <c r="F39" s="9">
        <v>1975</v>
      </c>
      <c r="G39" s="9" t="s">
        <v>11</v>
      </c>
      <c r="H39" s="8">
        <v>81.22</v>
      </c>
      <c r="I39" s="14">
        <v>100.07</v>
      </c>
      <c r="J39" s="14">
        <v>120.79</v>
      </c>
      <c r="K39" s="14">
        <v>136.98</v>
      </c>
      <c r="L39" s="1">
        <v>157.45</v>
      </c>
      <c r="M39" s="9">
        <f>+I39-H39</f>
        <v>18.849999999999994</v>
      </c>
      <c r="N39" s="9">
        <f>+J39-I39</f>
        <v>20.720000000000013</v>
      </c>
      <c r="O39" s="9">
        <f>+K39-J39</f>
        <v>16.189999999999984</v>
      </c>
      <c r="P39" s="9">
        <f>+L39-K39</f>
        <v>20.47</v>
      </c>
      <c r="Q39" s="1">
        <f>+L39-H39</f>
        <v>76.22999999999999</v>
      </c>
      <c r="R39" s="1"/>
    </row>
    <row r="40" spans="1:18" ht="15">
      <c r="A40" s="8">
        <v>39</v>
      </c>
      <c r="B40" s="9">
        <v>40</v>
      </c>
      <c r="C40" s="9">
        <v>49</v>
      </c>
      <c r="D40" s="9">
        <v>315187</v>
      </c>
      <c r="E40" s="16" t="s">
        <v>154</v>
      </c>
      <c r="F40" s="9">
        <v>1990</v>
      </c>
      <c r="G40" s="9" t="s">
        <v>92</v>
      </c>
      <c r="H40" s="8">
        <v>80.04</v>
      </c>
      <c r="I40" s="14">
        <v>99.2</v>
      </c>
      <c r="J40" s="14">
        <v>120.35</v>
      </c>
      <c r="K40" s="14">
        <v>136.96</v>
      </c>
      <c r="L40" s="1">
        <v>157.51</v>
      </c>
      <c r="M40" s="9">
        <f>+I40-H40</f>
        <v>19.159999999999997</v>
      </c>
      <c r="N40" s="9">
        <f>+J40-I40</f>
        <v>21.14999999999999</v>
      </c>
      <c r="O40" s="9">
        <f>+K40-J40</f>
        <v>16.610000000000014</v>
      </c>
      <c r="P40" s="9">
        <f>+L40-K40</f>
        <v>20.549999999999983</v>
      </c>
      <c r="Q40" s="1">
        <f>+L40-H40</f>
        <v>77.46999999999998</v>
      </c>
      <c r="R40" s="1"/>
    </row>
    <row r="41" spans="1:18" ht="15">
      <c r="A41" s="8">
        <v>40</v>
      </c>
      <c r="B41" s="9">
        <v>46</v>
      </c>
      <c r="C41" s="9">
        <v>59</v>
      </c>
      <c r="D41" s="9">
        <v>665009</v>
      </c>
      <c r="E41" s="16" t="s">
        <v>101</v>
      </c>
      <c r="F41" s="9">
        <v>1989</v>
      </c>
      <c r="G41" s="9" t="s">
        <v>102</v>
      </c>
      <c r="H41" s="8">
        <v>82.18</v>
      </c>
      <c r="I41" s="14">
        <v>101.51</v>
      </c>
      <c r="J41" s="14">
        <v>123.17</v>
      </c>
      <c r="K41" s="14">
        <v>139.6</v>
      </c>
      <c r="L41" s="1">
        <v>160.38</v>
      </c>
      <c r="M41" s="9">
        <f>+I41-H41</f>
        <v>19.33</v>
      </c>
      <c r="N41" s="9">
        <f>+J41-I41</f>
        <v>21.659999999999997</v>
      </c>
      <c r="O41" s="9">
        <f>+K41-J41</f>
        <v>16.429999999999993</v>
      </c>
      <c r="P41" s="9">
        <f>+L41-K41</f>
        <v>20.78</v>
      </c>
      <c r="Q41" s="1">
        <f>+L41-H41</f>
        <v>78.19999999999999</v>
      </c>
      <c r="R41" s="1"/>
    </row>
    <row r="42" spans="1:18" ht="15">
      <c r="A42" s="8">
        <v>41</v>
      </c>
      <c r="B42" s="9">
        <v>48</v>
      </c>
      <c r="C42" s="9">
        <v>54</v>
      </c>
      <c r="D42" s="9">
        <v>715123</v>
      </c>
      <c r="E42" s="16" t="s">
        <v>151</v>
      </c>
      <c r="F42" s="9">
        <v>1985</v>
      </c>
      <c r="G42" s="9" t="s">
        <v>49</v>
      </c>
      <c r="H42" s="8">
        <v>82.77</v>
      </c>
      <c r="I42" s="14">
        <v>101.75</v>
      </c>
      <c r="J42" s="14">
        <v>123.36</v>
      </c>
      <c r="K42" s="14">
        <v>139.9</v>
      </c>
      <c r="L42" s="1">
        <v>160.79</v>
      </c>
      <c r="M42" s="9">
        <f>+I42-H42</f>
        <v>18.980000000000004</v>
      </c>
      <c r="N42" s="9">
        <f>+J42-I42</f>
        <v>21.61</v>
      </c>
      <c r="O42" s="9">
        <f>+K42-J42</f>
        <v>16.540000000000006</v>
      </c>
      <c r="P42" s="9">
        <f>+L42-K42</f>
        <v>20.889999999999986</v>
      </c>
      <c r="Q42" s="1">
        <f>+L42-H42</f>
        <v>78.02</v>
      </c>
      <c r="R42" s="1"/>
    </row>
    <row r="43" spans="1:18" ht="15">
      <c r="A43" s="8">
        <v>42</v>
      </c>
      <c r="B43" s="9">
        <v>47</v>
      </c>
      <c r="C43" s="9">
        <v>55</v>
      </c>
      <c r="D43" s="9">
        <v>245051</v>
      </c>
      <c r="E43" s="16" t="s">
        <v>99</v>
      </c>
      <c r="F43" s="9">
        <v>1988</v>
      </c>
      <c r="G43" s="9" t="s">
        <v>50</v>
      </c>
      <c r="H43" s="8">
        <v>82.29</v>
      </c>
      <c r="I43" s="14">
        <v>101.62</v>
      </c>
      <c r="J43" s="14">
        <v>123.02</v>
      </c>
      <c r="K43" s="14">
        <v>139.97</v>
      </c>
      <c r="L43" s="1">
        <v>160.87</v>
      </c>
      <c r="M43" s="9">
        <f>+I43-H43</f>
        <v>19.33</v>
      </c>
      <c r="N43" s="9">
        <f>+J43-I43</f>
        <v>21.39999999999999</v>
      </c>
      <c r="O43" s="9">
        <f>+K43-J43</f>
        <v>16.950000000000003</v>
      </c>
      <c r="P43" s="9">
        <f>+L43-K43</f>
        <v>20.900000000000006</v>
      </c>
      <c r="Q43" s="1">
        <f>+L43-H43</f>
        <v>78.58</v>
      </c>
      <c r="R43" s="1"/>
    </row>
    <row r="44" spans="1:18" ht="15">
      <c r="A44" s="8">
        <v>43</v>
      </c>
      <c r="B44" s="9">
        <v>50</v>
      </c>
      <c r="C44" s="9">
        <v>56</v>
      </c>
      <c r="D44" s="9">
        <v>345018</v>
      </c>
      <c r="E44" s="16" t="s">
        <v>100</v>
      </c>
      <c r="F44" s="9">
        <v>1984</v>
      </c>
      <c r="G44" s="9" t="s">
        <v>54</v>
      </c>
      <c r="H44" s="8">
        <v>83.28</v>
      </c>
      <c r="I44" s="14">
        <v>102.29</v>
      </c>
      <c r="J44" s="14">
        <v>123.84</v>
      </c>
      <c r="K44" s="14">
        <v>140.55</v>
      </c>
      <c r="L44" s="1">
        <v>161.61</v>
      </c>
      <c r="M44" s="9">
        <f>+I44-H44</f>
        <v>19.010000000000005</v>
      </c>
      <c r="N44" s="9">
        <f>+J44-I44</f>
        <v>21.549999999999997</v>
      </c>
      <c r="O44" s="9">
        <f>+K44-J44</f>
        <v>16.710000000000008</v>
      </c>
      <c r="P44" s="9">
        <f>+L44-K44</f>
        <v>21.060000000000002</v>
      </c>
      <c r="Q44" s="1">
        <f>+L44-H44</f>
        <v>78.33000000000001</v>
      </c>
      <c r="R44" s="1"/>
    </row>
    <row r="45" spans="1:18" ht="15">
      <c r="A45" s="8">
        <v>44</v>
      </c>
      <c r="B45" s="9">
        <v>49</v>
      </c>
      <c r="C45" s="9">
        <v>69</v>
      </c>
      <c r="D45" s="9">
        <v>695063</v>
      </c>
      <c r="E45" s="16" t="s">
        <v>113</v>
      </c>
      <c r="F45" s="9">
        <v>1989</v>
      </c>
      <c r="G45" s="9" t="s">
        <v>58</v>
      </c>
      <c r="H45" s="8">
        <v>83.04</v>
      </c>
      <c r="I45" s="14">
        <v>102.26</v>
      </c>
      <c r="J45" s="14">
        <v>124.11</v>
      </c>
      <c r="K45" s="14">
        <v>141.07</v>
      </c>
      <c r="L45" s="1">
        <v>161.98</v>
      </c>
      <c r="M45" s="9">
        <f>+I45-H45</f>
        <v>19.22</v>
      </c>
      <c r="N45" s="9">
        <f>+J45-I45</f>
        <v>21.849999999999994</v>
      </c>
      <c r="O45" s="9">
        <f>+K45-J45</f>
        <v>16.959999999999994</v>
      </c>
      <c r="P45" s="9">
        <f>+L45-K45</f>
        <v>20.909999999999997</v>
      </c>
      <c r="Q45" s="1">
        <f>+L45-H45</f>
        <v>78.93999999999998</v>
      </c>
      <c r="R45" s="1"/>
    </row>
    <row r="46" spans="1:18" ht="15">
      <c r="A46" s="8">
        <v>45</v>
      </c>
      <c r="B46" s="9">
        <v>51</v>
      </c>
      <c r="C46" s="9">
        <v>66</v>
      </c>
      <c r="D46" s="9">
        <v>35089</v>
      </c>
      <c r="E46" s="16" t="s">
        <v>110</v>
      </c>
      <c r="F46" s="9">
        <v>1984</v>
      </c>
      <c r="G46" s="9" t="s">
        <v>27</v>
      </c>
      <c r="H46" s="8">
        <v>83.29</v>
      </c>
      <c r="I46" s="14">
        <v>102.36</v>
      </c>
      <c r="J46" s="14">
        <v>123.95</v>
      </c>
      <c r="K46" s="14">
        <v>140.7</v>
      </c>
      <c r="L46" s="1">
        <v>162.02</v>
      </c>
      <c r="M46" s="9">
        <f>+I46-H46</f>
        <v>19.069999999999993</v>
      </c>
      <c r="N46" s="9">
        <f>+J46-I46</f>
        <v>21.590000000000003</v>
      </c>
      <c r="O46" s="9">
        <f>+K46-J46</f>
        <v>16.749999999999986</v>
      </c>
      <c r="P46" s="9">
        <f>+L46-K46</f>
        <v>21.32000000000002</v>
      </c>
      <c r="Q46" s="1">
        <f>+L46-H46</f>
        <v>78.73</v>
      </c>
      <c r="R46" s="1"/>
    </row>
    <row r="47" spans="1:18" ht="15">
      <c r="A47" s="8">
        <v>46</v>
      </c>
      <c r="B47" s="9">
        <v>52</v>
      </c>
      <c r="C47" s="9">
        <v>52</v>
      </c>
      <c r="D47" s="9">
        <v>35079</v>
      </c>
      <c r="E47" s="16" t="s">
        <v>150</v>
      </c>
      <c r="F47" s="9">
        <v>1982</v>
      </c>
      <c r="G47" s="9" t="s">
        <v>27</v>
      </c>
      <c r="H47" s="8">
        <v>83.6</v>
      </c>
      <c r="I47" s="14">
        <v>102.81</v>
      </c>
      <c r="J47" s="14">
        <v>124.79</v>
      </c>
      <c r="K47" s="14">
        <v>141.38</v>
      </c>
      <c r="L47" s="1">
        <v>162.38</v>
      </c>
      <c r="M47" s="9">
        <f>+I47-H47</f>
        <v>19.210000000000008</v>
      </c>
      <c r="N47" s="9">
        <f>+J47-I47</f>
        <v>21.980000000000004</v>
      </c>
      <c r="O47" s="9">
        <f>+K47-J47</f>
        <v>16.58999999999999</v>
      </c>
      <c r="P47" s="9">
        <f>+L47-K47</f>
        <v>21</v>
      </c>
      <c r="Q47" s="1">
        <f>+L47-H47</f>
        <v>78.78</v>
      </c>
      <c r="R47" s="1"/>
    </row>
    <row r="48" spans="1:18" ht="15">
      <c r="A48" s="8">
        <v>47</v>
      </c>
      <c r="B48" s="9">
        <v>57</v>
      </c>
      <c r="C48" s="9">
        <v>58</v>
      </c>
      <c r="D48" s="9">
        <v>175043</v>
      </c>
      <c r="E48" s="16" t="s">
        <v>149</v>
      </c>
      <c r="F48" s="9">
        <v>1993</v>
      </c>
      <c r="G48" s="9" t="s">
        <v>45</v>
      </c>
      <c r="H48" s="8">
        <v>84.68</v>
      </c>
      <c r="I48" s="14">
        <v>103.98</v>
      </c>
      <c r="J48" s="14">
        <v>125.74</v>
      </c>
      <c r="K48" s="14">
        <v>142.84</v>
      </c>
      <c r="L48" s="1">
        <v>163.67</v>
      </c>
      <c r="M48" s="9">
        <f>+I48-H48</f>
        <v>19.299999999999997</v>
      </c>
      <c r="N48" s="9">
        <f>+J48-I48</f>
        <v>21.75999999999999</v>
      </c>
      <c r="O48" s="9">
        <f>+K48-J48</f>
        <v>17.10000000000001</v>
      </c>
      <c r="P48" s="9">
        <f>+L48-K48</f>
        <v>20.829999999999984</v>
      </c>
      <c r="Q48" s="1">
        <f>+L48-H48</f>
        <v>78.98999999999998</v>
      </c>
      <c r="R48" s="1"/>
    </row>
    <row r="49" spans="1:18" ht="15">
      <c r="A49" s="8">
        <v>48</v>
      </c>
      <c r="B49" s="9">
        <v>54</v>
      </c>
      <c r="C49" s="9">
        <v>62</v>
      </c>
      <c r="D49" s="9">
        <v>35131</v>
      </c>
      <c r="E49" s="16" t="s">
        <v>106</v>
      </c>
      <c r="F49" s="9">
        <v>1990</v>
      </c>
      <c r="G49" s="9" t="s">
        <v>27</v>
      </c>
      <c r="H49" s="8">
        <v>84.25</v>
      </c>
      <c r="I49" s="14">
        <v>103.71</v>
      </c>
      <c r="J49" s="14">
        <v>125.68</v>
      </c>
      <c r="K49" s="14">
        <v>142.68</v>
      </c>
      <c r="L49" s="1">
        <v>163.78</v>
      </c>
      <c r="M49" s="9">
        <f>+I49-H49</f>
        <v>19.459999999999994</v>
      </c>
      <c r="N49" s="9">
        <f>+J49-I49</f>
        <v>21.970000000000013</v>
      </c>
      <c r="O49" s="9">
        <f>+K49-J49</f>
        <v>17</v>
      </c>
      <c r="P49" s="9">
        <f>+L49-K49</f>
        <v>21.099999999999994</v>
      </c>
      <c r="Q49" s="1">
        <f>+L49-H49</f>
        <v>79.53</v>
      </c>
      <c r="R49" s="1"/>
    </row>
    <row r="50" spans="1:18" ht="15">
      <c r="A50" s="8">
        <v>49</v>
      </c>
      <c r="B50" s="9">
        <v>53</v>
      </c>
      <c r="C50" s="9">
        <v>63</v>
      </c>
      <c r="D50" s="9">
        <v>325061</v>
      </c>
      <c r="E50" s="16" t="s">
        <v>107</v>
      </c>
      <c r="F50" s="9">
        <v>1985</v>
      </c>
      <c r="G50" s="9" t="s">
        <v>43</v>
      </c>
      <c r="H50" s="8">
        <v>83.88</v>
      </c>
      <c r="I50" s="14">
        <v>103.93</v>
      </c>
      <c r="J50" s="14">
        <v>125.72</v>
      </c>
      <c r="K50" s="14">
        <v>142.78</v>
      </c>
      <c r="L50" s="1">
        <v>164.58</v>
      </c>
      <c r="M50" s="9">
        <f>+I50-H50</f>
        <v>20.05000000000001</v>
      </c>
      <c r="N50" s="9">
        <f>+J50-I50</f>
        <v>21.789999999999992</v>
      </c>
      <c r="O50" s="9">
        <f>+K50-J50</f>
        <v>17.060000000000002</v>
      </c>
      <c r="P50" s="9">
        <f>+L50-K50</f>
        <v>21.80000000000001</v>
      </c>
      <c r="Q50" s="1">
        <f>+L50-H50</f>
        <v>80.70000000000002</v>
      </c>
      <c r="R50" s="1"/>
    </row>
    <row r="51" spans="1:18" ht="15">
      <c r="A51" s="8">
        <v>50</v>
      </c>
      <c r="B51" s="9">
        <v>55</v>
      </c>
      <c r="C51" s="9">
        <v>61</v>
      </c>
      <c r="D51" s="9">
        <v>275009</v>
      </c>
      <c r="E51" s="16" t="s">
        <v>104</v>
      </c>
      <c r="F51" s="9">
        <v>1985</v>
      </c>
      <c r="G51" s="9" t="s">
        <v>105</v>
      </c>
      <c r="H51" s="8">
        <v>84.28</v>
      </c>
      <c r="I51" s="14">
        <v>103.81</v>
      </c>
      <c r="J51" s="14">
        <v>125.94</v>
      </c>
      <c r="K51" s="14">
        <v>142.98</v>
      </c>
      <c r="L51" s="1">
        <v>165.2</v>
      </c>
      <c r="M51" s="9">
        <f>+I51-H51</f>
        <v>19.53</v>
      </c>
      <c r="N51" s="9">
        <f>+J51-I51</f>
        <v>22.129999999999995</v>
      </c>
      <c r="O51" s="9">
        <f>+K51-J51</f>
        <v>17.039999999999992</v>
      </c>
      <c r="P51" s="9">
        <f>+L51-K51</f>
        <v>22.22</v>
      </c>
      <c r="Q51" s="1">
        <f>+L51-H51</f>
        <v>80.91999999999999</v>
      </c>
      <c r="R51" s="1"/>
    </row>
    <row r="52" spans="1:18" ht="15">
      <c r="A52" s="8">
        <v>51</v>
      </c>
      <c r="B52" s="9">
        <v>58</v>
      </c>
      <c r="C52" s="9">
        <v>74</v>
      </c>
      <c r="D52" s="9">
        <v>555016</v>
      </c>
      <c r="E52" s="16" t="s">
        <v>117</v>
      </c>
      <c r="F52" s="9">
        <v>1989</v>
      </c>
      <c r="G52" s="9" t="s">
        <v>25</v>
      </c>
      <c r="H52" s="8">
        <v>85.16</v>
      </c>
      <c r="I52" s="14">
        <v>104.58</v>
      </c>
      <c r="J52" s="14">
        <v>127.22</v>
      </c>
      <c r="K52" s="14">
        <v>145.1</v>
      </c>
      <c r="L52" s="1">
        <v>166.93</v>
      </c>
      <c r="M52" s="9">
        <f>+I52-H52</f>
        <v>19.42</v>
      </c>
      <c r="N52" s="9">
        <f>+J52-I52</f>
        <v>22.64</v>
      </c>
      <c r="O52" s="9">
        <f>+K52-J52</f>
        <v>17.879999999999995</v>
      </c>
      <c r="P52" s="9">
        <f>+L52-K52</f>
        <v>21.830000000000013</v>
      </c>
      <c r="Q52" s="1">
        <f>+L52-H52</f>
        <v>81.77000000000001</v>
      </c>
      <c r="R52" s="1"/>
    </row>
    <row r="53" spans="1:18" ht="15">
      <c r="A53" s="8">
        <v>52</v>
      </c>
      <c r="B53" s="9">
        <v>61</v>
      </c>
      <c r="C53" s="9">
        <v>80</v>
      </c>
      <c r="D53" s="9">
        <v>715132</v>
      </c>
      <c r="E53" s="16" t="s">
        <v>148</v>
      </c>
      <c r="F53" s="9">
        <v>1988</v>
      </c>
      <c r="G53" s="9" t="s">
        <v>49</v>
      </c>
      <c r="H53" s="8">
        <v>87.37</v>
      </c>
      <c r="I53" s="14">
        <v>107.73</v>
      </c>
      <c r="J53" s="14">
        <v>130.79</v>
      </c>
      <c r="K53" s="14">
        <v>148.04</v>
      </c>
      <c r="L53" s="1">
        <v>170.34</v>
      </c>
      <c r="M53" s="9">
        <f>+I53-H53</f>
        <v>20.36</v>
      </c>
      <c r="N53" s="9">
        <f>+J53-I53</f>
        <v>23.059999999999988</v>
      </c>
      <c r="O53" s="9">
        <f>+K53-J53</f>
        <v>17.25</v>
      </c>
      <c r="P53" s="9">
        <f>+L53-K53</f>
        <v>22.30000000000001</v>
      </c>
      <c r="Q53" s="1">
        <f>+L53-H53</f>
        <v>82.97</v>
      </c>
      <c r="R53" s="1"/>
    </row>
    <row r="54" spans="1:18" ht="15">
      <c r="A54" s="8">
        <v>53</v>
      </c>
      <c r="B54" s="9">
        <v>62</v>
      </c>
      <c r="C54" s="9">
        <v>76</v>
      </c>
      <c r="D54" s="9">
        <v>235110</v>
      </c>
      <c r="E54" s="16" t="s">
        <v>120</v>
      </c>
      <c r="F54" s="9">
        <v>1988</v>
      </c>
      <c r="G54" s="9" t="s">
        <v>48</v>
      </c>
      <c r="H54" s="8">
        <v>87.75</v>
      </c>
      <c r="I54" s="14">
        <v>108.19</v>
      </c>
      <c r="J54" s="14">
        <v>130.8</v>
      </c>
      <c r="K54" s="14">
        <v>148.42</v>
      </c>
      <c r="L54" s="1">
        <v>170.61</v>
      </c>
      <c r="M54" s="9">
        <f>+I54-H54</f>
        <v>20.439999999999998</v>
      </c>
      <c r="N54" s="9">
        <f>+J54-I54</f>
        <v>22.610000000000014</v>
      </c>
      <c r="O54" s="9">
        <f>+K54-J54</f>
        <v>17.619999999999976</v>
      </c>
      <c r="P54" s="9">
        <f>+L54-K54</f>
        <v>22.190000000000026</v>
      </c>
      <c r="Q54" s="1">
        <f>+L54-H54</f>
        <v>82.86000000000001</v>
      </c>
      <c r="R54" s="1"/>
    </row>
    <row r="55" spans="1:18" ht="15">
      <c r="A55" s="8">
        <v>54</v>
      </c>
      <c r="B55" s="9">
        <v>56</v>
      </c>
      <c r="C55" s="9">
        <v>72</v>
      </c>
      <c r="D55" s="9">
        <v>665008</v>
      </c>
      <c r="E55" s="16" t="s">
        <v>115</v>
      </c>
      <c r="F55" s="9">
        <v>1987</v>
      </c>
      <c r="G55" s="9" t="s">
        <v>102</v>
      </c>
      <c r="H55" s="8">
        <v>84.6</v>
      </c>
      <c r="I55" s="14">
        <v>104.65</v>
      </c>
      <c r="J55" s="14">
        <v>127.43</v>
      </c>
      <c r="K55" s="14">
        <v>144.58</v>
      </c>
      <c r="L55" s="1">
        <v>170.89</v>
      </c>
      <c r="M55" s="9">
        <f>+I55-H55</f>
        <v>20.05000000000001</v>
      </c>
      <c r="N55" s="9">
        <f>+J55-I55</f>
        <v>22.78</v>
      </c>
      <c r="O55" s="9">
        <f>+K55-J55</f>
        <v>17.150000000000006</v>
      </c>
      <c r="P55" s="9">
        <f>+L55-K55</f>
        <v>26.309999999999974</v>
      </c>
      <c r="Q55" s="1">
        <f>+L55-H55</f>
        <v>86.28999999999999</v>
      </c>
      <c r="R55" s="1"/>
    </row>
    <row r="56" spans="1:18" ht="15">
      <c r="A56" s="8">
        <v>55</v>
      </c>
      <c r="B56" s="9">
        <v>64</v>
      </c>
      <c r="C56" s="9">
        <v>84</v>
      </c>
      <c r="D56" s="9">
        <v>165030</v>
      </c>
      <c r="E56" s="16" t="s">
        <v>127</v>
      </c>
      <c r="F56" s="9">
        <v>1990</v>
      </c>
      <c r="G56" s="9" t="s">
        <v>59</v>
      </c>
      <c r="H56" s="8">
        <v>88.38</v>
      </c>
      <c r="I56" s="14">
        <v>108.19</v>
      </c>
      <c r="J56" s="14">
        <v>131.65</v>
      </c>
      <c r="K56" s="14">
        <v>149.34</v>
      </c>
      <c r="L56" s="1">
        <v>171.86</v>
      </c>
      <c r="M56" s="9">
        <f>+I56-H56</f>
        <v>19.810000000000002</v>
      </c>
      <c r="N56" s="9">
        <f>+J56-I56</f>
        <v>23.460000000000008</v>
      </c>
      <c r="O56" s="9">
        <f>+K56-J56</f>
        <v>17.689999999999998</v>
      </c>
      <c r="P56" s="9">
        <f>+L56-K56</f>
        <v>22.52000000000001</v>
      </c>
      <c r="Q56" s="1">
        <f>+L56-H56</f>
        <v>83.48000000000002</v>
      </c>
      <c r="R56" s="1"/>
    </row>
    <row r="57" spans="1:18" ht="15">
      <c r="A57" s="8">
        <v>56</v>
      </c>
      <c r="B57" s="9">
        <v>63</v>
      </c>
      <c r="C57" s="9">
        <v>79</v>
      </c>
      <c r="D57" s="9">
        <v>525033</v>
      </c>
      <c r="E57" s="16" t="s">
        <v>123</v>
      </c>
      <c r="F57" s="9">
        <v>1985</v>
      </c>
      <c r="G57" s="9" t="s">
        <v>52</v>
      </c>
      <c r="H57" s="8">
        <v>88.37</v>
      </c>
      <c r="I57" s="14">
        <v>108.94</v>
      </c>
      <c r="J57" s="14">
        <v>132.16</v>
      </c>
      <c r="K57" s="14">
        <v>150.21</v>
      </c>
      <c r="L57" s="1">
        <v>173.47</v>
      </c>
      <c r="M57" s="9">
        <f>+I57-H57</f>
        <v>20.569999999999993</v>
      </c>
      <c r="N57" s="9">
        <f>+J57-I57</f>
        <v>23.22</v>
      </c>
      <c r="O57" s="9">
        <f>+K57-J57</f>
        <v>18.05000000000001</v>
      </c>
      <c r="P57" s="9">
        <f>+L57-K57</f>
        <v>23.25999999999999</v>
      </c>
      <c r="Q57" s="1">
        <f>+L57-H57</f>
        <v>85.1</v>
      </c>
      <c r="R57" s="1"/>
    </row>
    <row r="58" spans="1:18" ht="15">
      <c r="A58" s="8">
        <v>57</v>
      </c>
      <c r="B58" s="9">
        <v>66</v>
      </c>
      <c r="C58" s="9">
        <v>77</v>
      </c>
      <c r="D58" s="9">
        <v>865000</v>
      </c>
      <c r="E58" s="16" t="s">
        <v>121</v>
      </c>
      <c r="F58" s="9">
        <v>1978</v>
      </c>
      <c r="G58" s="9" t="s">
        <v>57</v>
      </c>
      <c r="H58" s="8">
        <v>90.82</v>
      </c>
      <c r="I58" s="14">
        <v>111.97</v>
      </c>
      <c r="J58" s="14">
        <v>135.37</v>
      </c>
      <c r="K58" s="14">
        <v>153.57</v>
      </c>
      <c r="L58" s="1">
        <v>176.87</v>
      </c>
      <c r="M58" s="9">
        <f>+I58-H58</f>
        <v>21.150000000000006</v>
      </c>
      <c r="N58" s="9">
        <f>+J58-I58</f>
        <v>23.400000000000006</v>
      </c>
      <c r="O58" s="9">
        <f>+K58-J58</f>
        <v>18.19999999999999</v>
      </c>
      <c r="P58" s="9">
        <f>+L58-K58</f>
        <v>23.30000000000001</v>
      </c>
      <c r="Q58" s="1">
        <f>+L58-H58</f>
        <v>86.05000000000001</v>
      </c>
      <c r="R58" s="1"/>
    </row>
    <row r="59" spans="1:18" ht="15">
      <c r="A59" s="8">
        <v>58</v>
      </c>
      <c r="B59" s="9">
        <v>67</v>
      </c>
      <c r="C59" s="9">
        <v>81</v>
      </c>
      <c r="D59" s="9">
        <v>215007</v>
      </c>
      <c r="E59" s="16" t="s">
        <v>124</v>
      </c>
      <c r="F59" s="9">
        <v>1987</v>
      </c>
      <c r="G59" s="9" t="s">
        <v>55</v>
      </c>
      <c r="H59" s="8">
        <v>91.59</v>
      </c>
      <c r="I59" s="14">
        <v>112.14</v>
      </c>
      <c r="J59" s="14">
        <v>135.73</v>
      </c>
      <c r="K59" s="14">
        <v>154.47</v>
      </c>
      <c r="L59" s="1">
        <v>177.22</v>
      </c>
      <c r="M59" s="9">
        <f>+I59-H59</f>
        <v>20.549999999999997</v>
      </c>
      <c r="N59" s="9">
        <f>+J59-I59</f>
        <v>23.58999999999999</v>
      </c>
      <c r="O59" s="9">
        <f>+K59-J59</f>
        <v>18.74000000000001</v>
      </c>
      <c r="P59" s="9">
        <f>+L59-K59</f>
        <v>22.75</v>
      </c>
      <c r="Q59" s="1">
        <f>+L59-H59</f>
        <v>85.63</v>
      </c>
      <c r="R59" s="1"/>
    </row>
    <row r="60" spans="1:18" ht="15">
      <c r="A60" s="8">
        <v>59</v>
      </c>
      <c r="B60" s="9">
        <v>65</v>
      </c>
      <c r="C60" s="9">
        <v>73</v>
      </c>
      <c r="D60" s="9">
        <v>125021</v>
      </c>
      <c r="E60" s="16" t="s">
        <v>116</v>
      </c>
      <c r="F60" s="9">
        <v>1987</v>
      </c>
      <c r="G60" s="9" t="s">
        <v>56</v>
      </c>
      <c r="H60" s="8">
        <v>90.41</v>
      </c>
      <c r="I60" s="14">
        <v>111.86</v>
      </c>
      <c r="J60" s="14">
        <v>136.53</v>
      </c>
      <c r="K60" s="14">
        <v>155.56</v>
      </c>
      <c r="L60" s="1">
        <v>178.89</v>
      </c>
      <c r="M60" s="9">
        <f>+I60-H60</f>
        <v>21.450000000000003</v>
      </c>
      <c r="N60" s="9">
        <f>+J60-I60</f>
        <v>24.67</v>
      </c>
      <c r="O60" s="9">
        <f>+K60-J60</f>
        <v>19.03</v>
      </c>
      <c r="P60" s="9">
        <f>+L60-K60</f>
        <v>23.329999999999984</v>
      </c>
      <c r="Q60" s="1">
        <f>+L60-H60</f>
        <v>88.47999999999999</v>
      </c>
      <c r="R60" s="1"/>
    </row>
    <row r="61" spans="1:18" ht="15">
      <c r="A61" s="8">
        <v>60</v>
      </c>
      <c r="B61" s="9">
        <v>68</v>
      </c>
      <c r="C61" s="9">
        <v>85</v>
      </c>
      <c r="D61" s="9">
        <v>265006</v>
      </c>
      <c r="E61" s="16" t="s">
        <v>128</v>
      </c>
      <c r="F61" s="9">
        <v>1988</v>
      </c>
      <c r="G61" s="9" t="s">
        <v>46</v>
      </c>
      <c r="H61" s="8">
        <v>96.87</v>
      </c>
      <c r="I61" s="14">
        <v>117.77</v>
      </c>
      <c r="J61" s="14">
        <v>141.95</v>
      </c>
      <c r="K61" s="14">
        <v>161.2</v>
      </c>
      <c r="L61" s="1">
        <v>185.39</v>
      </c>
      <c r="M61" s="9">
        <f>+I61-H61</f>
        <v>20.89999999999999</v>
      </c>
      <c r="N61" s="9">
        <f>+J61-I61</f>
        <v>24.179999999999993</v>
      </c>
      <c r="O61" s="9">
        <f>+K61-J61</f>
        <v>19.25</v>
      </c>
      <c r="P61" s="9">
        <f>+L61-K61</f>
        <v>24.189999999999998</v>
      </c>
      <c r="Q61" s="1">
        <f>+L61-H61</f>
        <v>88.51999999999998</v>
      </c>
      <c r="R61" s="1"/>
    </row>
    <row r="62" spans="1:18" ht="15">
      <c r="A62" s="8">
        <v>61</v>
      </c>
      <c r="B62" s="9">
        <v>28</v>
      </c>
      <c r="C62" s="9">
        <v>20</v>
      </c>
      <c r="D62" s="9">
        <v>155415</v>
      </c>
      <c r="E62" s="16" t="s">
        <v>158</v>
      </c>
      <c r="F62" s="9">
        <v>1985</v>
      </c>
      <c r="G62" s="9" t="s">
        <v>4</v>
      </c>
      <c r="H62" s="8">
        <v>78.06</v>
      </c>
      <c r="I62" s="14"/>
      <c r="J62" s="14"/>
      <c r="K62" s="14"/>
      <c r="L62" s="1" t="s">
        <v>159</v>
      </c>
      <c r="R62" s="1"/>
    </row>
    <row r="63" spans="1:18" ht="15">
      <c r="A63" s="8">
        <v>62</v>
      </c>
      <c r="B63" s="9">
        <v>34</v>
      </c>
      <c r="C63" s="9">
        <v>35</v>
      </c>
      <c r="D63" s="9">
        <v>705287</v>
      </c>
      <c r="E63" s="16" t="s">
        <v>138</v>
      </c>
      <c r="F63" s="9">
        <v>1984</v>
      </c>
      <c r="G63" s="9" t="s">
        <v>2</v>
      </c>
      <c r="H63" s="8">
        <v>78.96</v>
      </c>
      <c r="I63" s="14"/>
      <c r="J63" s="14"/>
      <c r="K63" s="14"/>
      <c r="L63" s="1" t="s">
        <v>159</v>
      </c>
      <c r="R63" s="1"/>
    </row>
    <row r="64" spans="1:18" ht="15">
      <c r="A64" s="8">
        <v>63</v>
      </c>
      <c r="B64" s="9">
        <v>36</v>
      </c>
      <c r="C64" s="9">
        <v>45</v>
      </c>
      <c r="D64" s="9">
        <v>385027</v>
      </c>
      <c r="E64" s="16" t="s">
        <v>94</v>
      </c>
      <c r="F64" s="9">
        <v>1984</v>
      </c>
      <c r="G64" s="9" t="s">
        <v>16</v>
      </c>
      <c r="H64" s="8">
        <v>79.75</v>
      </c>
      <c r="I64" s="14"/>
      <c r="J64" s="14"/>
      <c r="K64" s="14"/>
      <c r="L64" s="1" t="s">
        <v>159</v>
      </c>
      <c r="R64" s="1"/>
    </row>
    <row r="65" spans="1:18" ht="15">
      <c r="A65" s="8">
        <v>64</v>
      </c>
      <c r="B65" s="9">
        <v>44</v>
      </c>
      <c r="C65" s="9">
        <v>44</v>
      </c>
      <c r="D65" s="9">
        <v>385032</v>
      </c>
      <c r="E65" s="16" t="s">
        <v>152</v>
      </c>
      <c r="F65" s="9">
        <v>1986</v>
      </c>
      <c r="G65" s="9" t="s">
        <v>16</v>
      </c>
      <c r="H65" s="8">
        <v>80.62</v>
      </c>
      <c r="I65" s="14"/>
      <c r="J65" s="14"/>
      <c r="K65" s="14"/>
      <c r="L65" s="1" t="s">
        <v>159</v>
      </c>
      <c r="R65" s="1"/>
    </row>
    <row r="66" spans="1:18" ht="15">
      <c r="A66" s="8">
        <v>65</v>
      </c>
      <c r="B66" s="9">
        <v>42</v>
      </c>
      <c r="C66" s="9">
        <v>48</v>
      </c>
      <c r="D66" s="9">
        <v>495763</v>
      </c>
      <c r="E66" s="16" t="s">
        <v>96</v>
      </c>
      <c r="F66" s="9">
        <v>1990</v>
      </c>
      <c r="G66" s="9" t="s">
        <v>11</v>
      </c>
      <c r="H66" s="8">
        <v>80.41</v>
      </c>
      <c r="I66" s="14">
        <v>99.31</v>
      </c>
      <c r="J66" s="14">
        <v>119.54</v>
      </c>
      <c r="K66" s="14">
        <v>138.8</v>
      </c>
      <c r="L66" s="1" t="s">
        <v>137</v>
      </c>
      <c r="M66" s="9">
        <f>+I66-H66</f>
        <v>18.900000000000006</v>
      </c>
      <c r="N66" s="9">
        <f>+J66-I66</f>
        <v>20.230000000000004</v>
      </c>
      <c r="O66" s="9">
        <f>+K66-J66</f>
        <v>19.260000000000005</v>
      </c>
      <c r="R66" s="1"/>
    </row>
    <row r="67" spans="1:18" ht="15">
      <c r="A67" s="8">
        <v>66</v>
      </c>
      <c r="B67" s="9">
        <v>43</v>
      </c>
      <c r="C67" s="9">
        <v>51</v>
      </c>
      <c r="D67" s="9">
        <v>25096</v>
      </c>
      <c r="E67" s="16" t="s">
        <v>153</v>
      </c>
      <c r="F67" s="9">
        <v>1988</v>
      </c>
      <c r="G67" s="9" t="s">
        <v>26</v>
      </c>
      <c r="H67" s="8">
        <v>80.61</v>
      </c>
      <c r="I67" s="14">
        <v>99.08</v>
      </c>
      <c r="J67" s="14"/>
      <c r="K67" s="14"/>
      <c r="L67" s="1" t="s">
        <v>137</v>
      </c>
      <c r="M67" s="9">
        <f>+I67-H67</f>
        <v>18.47</v>
      </c>
      <c r="R67" s="1"/>
    </row>
    <row r="68" spans="1:18" ht="15">
      <c r="A68" s="8">
        <v>67</v>
      </c>
      <c r="B68" s="9">
        <v>59</v>
      </c>
      <c r="C68" s="9">
        <v>70</v>
      </c>
      <c r="D68" s="9">
        <v>115115</v>
      </c>
      <c r="E68" s="16" t="s">
        <v>114</v>
      </c>
      <c r="F68" s="9">
        <v>1990</v>
      </c>
      <c r="G68" s="9" t="s">
        <v>42</v>
      </c>
      <c r="H68" s="8">
        <v>86.76</v>
      </c>
      <c r="I68" s="14">
        <v>106.51</v>
      </c>
      <c r="J68" s="14">
        <v>128.39</v>
      </c>
      <c r="K68" s="14"/>
      <c r="L68" s="1" t="s">
        <v>137</v>
      </c>
      <c r="M68" s="9">
        <f>+I68-H68</f>
        <v>19.75</v>
      </c>
      <c r="N68" s="9">
        <f>+J68-I68</f>
        <v>21.87999999999998</v>
      </c>
      <c r="R68" s="1"/>
    </row>
    <row r="69" spans="1:18" ht="15">
      <c r="A69" s="8">
        <v>68</v>
      </c>
      <c r="B69" s="9">
        <v>60</v>
      </c>
      <c r="C69" s="9">
        <v>86</v>
      </c>
      <c r="D69" s="9">
        <v>955000</v>
      </c>
      <c r="E69" s="16" t="s">
        <v>129</v>
      </c>
      <c r="F69" s="9">
        <v>1991</v>
      </c>
      <c r="G69" s="9" t="s">
        <v>142</v>
      </c>
      <c r="H69" s="8">
        <v>87.25</v>
      </c>
      <c r="I69" s="14">
        <v>107.29</v>
      </c>
      <c r="J69" s="14"/>
      <c r="K69" s="14"/>
      <c r="L69" s="1" t="s">
        <v>137</v>
      </c>
      <c r="M69" s="9">
        <f>+I69-H69</f>
        <v>20.040000000000006</v>
      </c>
      <c r="R69" s="1"/>
    </row>
    <row r="71" spans="2:6" ht="15">
      <c r="B71" s="22" t="s">
        <v>41</v>
      </c>
      <c r="C71" s="22"/>
      <c r="D71" s="22"/>
      <c r="E71" s="17" t="s">
        <v>132</v>
      </c>
      <c r="F71" s="18" t="s">
        <v>133</v>
      </c>
    </row>
  </sheetData>
  <sheetProtection/>
  <mergeCells count="1">
    <mergeCell ref="B71:D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2010-02-25T21:03:40Z</dcterms:modified>
  <cp:category/>
  <cp:version/>
  <cp:contentType/>
  <cp:contentStatus/>
</cp:coreProperties>
</file>