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7455" windowHeight="9915" activeTab="1"/>
  </bookViews>
  <sheets>
    <sheet name="1.futam" sheetId="1" r:id="rId1"/>
    <sheet name="2.futam" sheetId="2" r:id="rId2"/>
    <sheet name="össz" sheetId="3" r:id="rId3"/>
  </sheets>
  <definedNames/>
  <calcPr fullCalcOnLoad="1"/>
</workbook>
</file>

<file path=xl/sharedStrings.xml><?xml version="1.0" encoding="utf-8"?>
<sst xmlns="http://schemas.openxmlformats.org/spreadsheetml/2006/main" count="653" uniqueCount="190">
  <si>
    <t xml:space="preserve">SUI </t>
  </si>
  <si>
    <t>Head</t>
  </si>
  <si>
    <t xml:space="preserve">AUT </t>
  </si>
  <si>
    <t>Atomic</t>
  </si>
  <si>
    <t xml:space="preserve">USA </t>
  </si>
  <si>
    <t>Rossignol</t>
  </si>
  <si>
    <t xml:space="preserve">ITA </t>
  </si>
  <si>
    <t>Dynastar</t>
  </si>
  <si>
    <t xml:space="preserve">NOR </t>
  </si>
  <si>
    <t xml:space="preserve">FRA </t>
  </si>
  <si>
    <t>Salomon</t>
  </si>
  <si>
    <t>Fischer</t>
  </si>
  <si>
    <t xml:space="preserve">CRO </t>
  </si>
  <si>
    <t xml:space="preserve">SWE </t>
  </si>
  <si>
    <t xml:space="preserve">CAN </t>
  </si>
  <si>
    <t xml:space="preserve">FIN </t>
  </si>
  <si>
    <t>Nordica</t>
  </si>
  <si>
    <t xml:space="preserve">CZE </t>
  </si>
  <si>
    <t>Elan</t>
  </si>
  <si>
    <t xml:space="preserve">GER </t>
  </si>
  <si>
    <t>Stoeckli</t>
  </si>
  <si>
    <t xml:space="preserve">SLO </t>
  </si>
  <si>
    <t xml:space="preserve">JPN </t>
  </si>
  <si>
    <t>Ssz</t>
  </si>
  <si>
    <t>FIS Kód</t>
  </si>
  <si>
    <t>Név</t>
  </si>
  <si>
    <t>Sz.é.</t>
  </si>
  <si>
    <t>Ország</t>
  </si>
  <si>
    <t>Sí</t>
  </si>
  <si>
    <t>1.szektor</t>
  </si>
  <si>
    <t>1.pont</t>
  </si>
  <si>
    <t>1.futam</t>
  </si>
  <si>
    <t>2.szektor</t>
  </si>
  <si>
    <t>fis-ski.com adatok felhasználásával</t>
  </si>
  <si>
    <t>pályát tűzte:</t>
  </si>
  <si>
    <t>kiesett</t>
  </si>
  <si>
    <t>Hely</t>
  </si>
  <si>
    <t>2.futam</t>
  </si>
  <si>
    <t>1.f.</t>
  </si>
  <si>
    <t>össz</t>
  </si>
  <si>
    <t>Voelkl</t>
  </si>
  <si>
    <t>Blizzard</t>
  </si>
  <si>
    <t>GER</t>
  </si>
  <si>
    <t xml:space="preserve">HERBST Reinfried </t>
  </si>
  <si>
    <t xml:space="preserve">HARGIN Mattias </t>
  </si>
  <si>
    <t xml:space="preserve">PRANGER Manfred </t>
  </si>
  <si>
    <t xml:space="preserve">LIZEROUX Julien </t>
  </si>
  <si>
    <t xml:space="preserve">GRANGE Jean-Baptiste </t>
  </si>
  <si>
    <t xml:space="preserve">ROCCA Giorgio </t>
  </si>
  <si>
    <t xml:space="preserve">JANYK Michael </t>
  </si>
  <si>
    <t xml:space="preserve">MATT Mario </t>
  </si>
  <si>
    <t xml:space="preserve">THALER Patrick </t>
  </si>
  <si>
    <t xml:space="preserve">HIRSCHER Marcel </t>
  </si>
  <si>
    <t xml:space="preserve">NEUREUTHER Felix </t>
  </si>
  <si>
    <t xml:space="preserve">RAICH Benjamin </t>
  </si>
  <si>
    <t xml:space="preserve">MYHRER Andre </t>
  </si>
  <si>
    <t xml:space="preserve">MILLER Bode </t>
  </si>
  <si>
    <t xml:space="preserve">ZURBRIGGEN Silvan </t>
  </si>
  <si>
    <t xml:space="preserve">LIGETY Ted </t>
  </si>
  <si>
    <t xml:space="preserve">RAZZOLI Giuliano </t>
  </si>
  <si>
    <t xml:space="preserve">MISSILLIER Steve </t>
  </si>
  <si>
    <t xml:space="preserve">MYHRE Lars Elton </t>
  </si>
  <si>
    <t xml:space="preserve">BECHTER Patrick </t>
  </si>
  <si>
    <t xml:space="preserve">IMBODEN Urs </t>
  </si>
  <si>
    <t xml:space="preserve">MDA </t>
  </si>
  <si>
    <t xml:space="preserve">LARSSON Markus </t>
  </si>
  <si>
    <t xml:space="preserve">GINI Marc </t>
  </si>
  <si>
    <t xml:space="preserve">DEVILLE Cristian </t>
  </si>
  <si>
    <t xml:space="preserve">INNERHOFER Christof </t>
  </si>
  <si>
    <t xml:space="preserve">BERTHOD Marc </t>
  </si>
  <si>
    <t xml:space="preserve">ALBRECHT Kilian </t>
  </si>
  <si>
    <t xml:space="preserve">BUL </t>
  </si>
  <si>
    <t xml:space="preserve">WHITE Trevor </t>
  </si>
  <si>
    <t xml:space="preserve">SPENCE Brad </t>
  </si>
  <si>
    <t xml:space="preserve">MERMILLOD BLONDIN Thomas </t>
  </si>
  <si>
    <t xml:space="preserve">BANK Ondrej </t>
  </si>
  <si>
    <t xml:space="preserve">ANSELMET Alexandre </t>
  </si>
  <si>
    <t xml:space="preserve">TREJBAL Filip </t>
  </si>
  <si>
    <t xml:space="preserve">COUSINEAU Julien </t>
  </si>
  <si>
    <t xml:space="preserve">YUASA Naoki </t>
  </si>
  <si>
    <t>Hart</t>
  </si>
  <si>
    <t xml:space="preserve">MINAGAWA Kentaro </t>
  </si>
  <si>
    <t xml:space="preserve">SASAKI Akira </t>
  </si>
  <si>
    <t xml:space="preserve">SEMPLE Ryan </t>
  </si>
  <si>
    <t xml:space="preserve">COCHRAN Jimmy </t>
  </si>
  <si>
    <t xml:space="preserve">KARLSEN Truls Ove </t>
  </si>
  <si>
    <t xml:space="preserve">JITLOFF Tim </t>
  </si>
  <si>
    <t xml:space="preserve">LEINO Jukka </t>
  </si>
  <si>
    <t xml:space="preserve">BIGGS Patrick </t>
  </si>
  <si>
    <t xml:space="preserve">VILETTA Sandro </t>
  </si>
  <si>
    <t xml:space="preserve">DREIER Christoph </t>
  </si>
  <si>
    <t xml:space="preserve">GROSS Stefano </t>
  </si>
  <si>
    <t xml:space="preserve">BYGGMARK Jens </t>
  </si>
  <si>
    <t xml:space="preserve">FANARA Thomas </t>
  </si>
  <si>
    <t xml:space="preserve">DOPFER Fritz </t>
  </si>
  <si>
    <t xml:space="preserve">ISL </t>
  </si>
  <si>
    <t xml:space="preserve">HOROSHILOV Alexandr </t>
  </si>
  <si>
    <t xml:space="preserve">RUS </t>
  </si>
  <si>
    <t xml:space="preserve">KOGLER Stefan </t>
  </si>
  <si>
    <t>Volkl</t>
  </si>
  <si>
    <t xml:space="preserve">TISSOT Stephane </t>
  </si>
  <si>
    <t xml:space="preserve">VOGEL Markus </t>
  </si>
  <si>
    <t xml:space="preserve">KOLL Alexander </t>
  </si>
  <si>
    <t xml:space="preserve">ROMAR Andreas </t>
  </si>
  <si>
    <t xml:space="preserve">OLSSON Matts </t>
  </si>
  <si>
    <t xml:space="preserve">KASPER Nolan </t>
  </si>
  <si>
    <t xml:space="preserve">BAXTER Noel </t>
  </si>
  <si>
    <t xml:space="preserve">GBR </t>
  </si>
  <si>
    <t xml:space="preserve">ROY Jean-Philippe </t>
  </si>
  <si>
    <t xml:space="preserve">ROUX Christophe </t>
  </si>
  <si>
    <t xml:space="preserve">RASANEN Joonas </t>
  </si>
  <si>
    <t xml:space="preserve">ZUEV Stepan </t>
  </si>
  <si>
    <t xml:space="preserve">CHONGAROV Nikola </t>
  </si>
  <si>
    <t xml:space="preserve">MALMSTROM Victor </t>
  </si>
  <si>
    <t xml:space="preserve">LESKINEN Roope </t>
  </si>
  <si>
    <t xml:space="preserve">PENTTINEN Juho-Pekka </t>
  </si>
  <si>
    <t>C. Höflehner</t>
  </si>
  <si>
    <t>AUT</t>
  </si>
  <si>
    <t xml:space="preserve">MÖLGG Manfred </t>
  </si>
  <si>
    <t xml:space="preserve">KOSTELIĆ Ivica </t>
  </si>
  <si>
    <t xml:space="preserve">HÖRL Wolfgang </t>
  </si>
  <si>
    <t xml:space="preserve">VALENČIČ Mitja </t>
  </si>
  <si>
    <t xml:space="preserve">DRAGŠIČ Mitja </t>
  </si>
  <si>
    <t xml:space="preserve">KRÝZL Kryštof </t>
  </si>
  <si>
    <t xml:space="preserve">SCHÖNFELDER Rainer </t>
  </si>
  <si>
    <t xml:space="preserve">BÄCK Axel </t>
  </si>
  <si>
    <t>nem indult</t>
  </si>
  <si>
    <t xml:space="preserve">ZRNČIĆ-DIM Natko </t>
  </si>
  <si>
    <t xml:space="preserve">BJØRGVINSSON Bjørgvin </t>
  </si>
  <si>
    <t xml:space="preserve">ŠAMŠAL Dalibor </t>
  </si>
  <si>
    <t>ŠKUBE Matič</t>
  </si>
  <si>
    <t xml:space="preserve">KÜRNER Miha </t>
  </si>
  <si>
    <t>M. Widauer</t>
  </si>
  <si>
    <t>DQ</t>
  </si>
  <si>
    <t xml:space="preserve">CUCHE Didier </t>
  </si>
  <si>
    <t xml:space="preserve">JANKA Carlo </t>
  </si>
  <si>
    <t xml:space="preserve">BLARDONE Massimiliano </t>
  </si>
  <si>
    <t xml:space="preserve">JANSRUD Kjetil </t>
  </si>
  <si>
    <t xml:space="preserve">SIMONCELLI Davide </t>
  </si>
  <si>
    <t xml:space="preserve">RICHARD Cyprien </t>
  </si>
  <si>
    <t xml:space="preserve">PLONER Alexander </t>
  </si>
  <si>
    <t xml:space="preserve">BAUMANN Romed </t>
  </si>
  <si>
    <t xml:space="preserve">DIXON Robbie </t>
  </si>
  <si>
    <t xml:space="preserve">REICHELT Hannes </t>
  </si>
  <si>
    <t xml:space="preserve">SCHIEPPATI Alberto </t>
  </si>
  <si>
    <t xml:space="preserve">SCHÖRGHOFER Philipp </t>
  </si>
  <si>
    <t xml:space="preserve">HAUGEN Leif Kristian </t>
  </si>
  <si>
    <t xml:space="preserve">GÖRGL Stephan </t>
  </si>
  <si>
    <t xml:space="preserve">BOURQUE Francois </t>
  </si>
  <si>
    <t xml:space="preserve">SVINDAL Aksel Lund </t>
  </si>
  <si>
    <t>Sölden GS</t>
  </si>
  <si>
    <t>DNF2</t>
  </si>
  <si>
    <t xml:space="preserve">FORD Tommy </t>
  </si>
  <si>
    <t xml:space="preserve">PICHOT Sebastien </t>
  </si>
  <si>
    <t xml:space="preserve">GRUBER Christoph </t>
  </si>
  <si>
    <t xml:space="preserve">ZAMANSKY Jake </t>
  </si>
  <si>
    <t xml:space="preserve">FRISCH Jeffrey </t>
  </si>
  <si>
    <t xml:space="preserve">FEUZ Beat </t>
  </si>
  <si>
    <t xml:space="preserve">GUFLER Michael </t>
  </si>
  <si>
    <t xml:space="preserve">HEEL Werner </t>
  </si>
  <si>
    <t xml:space="preserve">FREY Thomas </t>
  </si>
  <si>
    <t xml:space="preserve">FANTINO Antonio </t>
  </si>
  <si>
    <t xml:space="preserve">OREILLER Ami </t>
  </si>
  <si>
    <t xml:space="preserve">SCHEIBER Florian </t>
  </si>
  <si>
    <t xml:space="preserve">THEAUX Adrien </t>
  </si>
  <si>
    <t xml:space="preserve">RAINER Niklas </t>
  </si>
  <si>
    <t xml:space="preserve">NICKERSON Warner </t>
  </si>
  <si>
    <t xml:space="preserve">BABUSIAK Jaroslav </t>
  </si>
  <si>
    <t xml:space="preserve">DE LA CUESTA Paul </t>
  </si>
  <si>
    <t xml:space="preserve">ISHII Tomoya </t>
  </si>
  <si>
    <t xml:space="preserve">GEORGIEV Stefan </t>
  </si>
  <si>
    <t xml:space="preserve">RENZHIN Mikail </t>
  </si>
  <si>
    <t xml:space="preserve">RUMIANCEV Vitalij </t>
  </si>
  <si>
    <t xml:space="preserve">SARE Hamit </t>
  </si>
  <si>
    <t xml:space="preserve">KUCERA John </t>
  </si>
  <si>
    <t xml:space="preserve">SCHEIBER Mario </t>
  </si>
  <si>
    <t xml:space="preserve">GRAF Bernhard </t>
  </si>
  <si>
    <t xml:space="preserve">OHKOSHI Ryuunosuke </t>
  </si>
  <si>
    <t xml:space="preserve">KLUSAK Michal </t>
  </si>
  <si>
    <t xml:space="preserve">SVK </t>
  </si>
  <si>
    <t xml:space="preserve">SPA </t>
  </si>
  <si>
    <t xml:space="preserve">ISR </t>
  </si>
  <si>
    <t xml:space="preserve">LTU </t>
  </si>
  <si>
    <t xml:space="preserve">TUR </t>
  </si>
  <si>
    <t xml:space="preserve">POL </t>
  </si>
  <si>
    <t>DNF1</t>
  </si>
  <si>
    <t>Levi SL</t>
  </si>
  <si>
    <t>DQ1</t>
  </si>
  <si>
    <t>DNS</t>
  </si>
  <si>
    <t>Össz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</si>
</sst>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8"/>
      <color indexed="18"/>
      <name val="Calibri"/>
      <family val="2"/>
    </font>
    <font>
      <i/>
      <u val="single"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8"/>
      <color theme="3" tint="-0.24997000396251678"/>
      <name val="Calibri"/>
      <family val="2"/>
    </font>
    <font>
      <i/>
      <u val="single"/>
      <sz val="11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6" fillId="0" borderId="10" xfId="0" applyFont="1" applyBorder="1" applyAlignment="1">
      <alignment vertical="top"/>
    </xf>
    <xf numFmtId="0" fontId="47" fillId="0" borderId="0" xfId="0" applyFont="1" applyAlignment="1">
      <alignment/>
    </xf>
    <xf numFmtId="0" fontId="35" fillId="0" borderId="0" xfId="0" applyFont="1" applyAlignment="1">
      <alignment/>
    </xf>
    <xf numFmtId="0" fontId="47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12" xfId="0" applyFont="1" applyBorder="1" applyAlignment="1">
      <alignment/>
    </xf>
    <xf numFmtId="0" fontId="25" fillId="0" borderId="0" xfId="0" applyFont="1" applyAlignment="1">
      <alignment/>
    </xf>
    <xf numFmtId="0" fontId="48" fillId="0" borderId="12" xfId="0" applyFont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2" fillId="0" borderId="12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Font="1" applyAlignment="1">
      <alignment/>
    </xf>
    <xf numFmtId="0" fontId="42" fillId="0" borderId="11" xfId="0" applyFont="1" applyBorder="1" applyAlignment="1">
      <alignment wrapText="1"/>
    </xf>
    <xf numFmtId="0" fontId="47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zoomScale="85" zoomScaleNormal="85" zoomScalePageLayoutView="0" workbookViewId="0" topLeftCell="A36">
      <selection activeCell="A32" sqref="A32:A65"/>
    </sheetView>
  </sheetViews>
  <sheetFormatPr defaultColWidth="9.140625" defaultRowHeight="15"/>
  <cols>
    <col min="1" max="1" width="5.57421875" style="0" customWidth="1"/>
    <col min="2" max="2" width="3.8515625" style="0" bestFit="1" customWidth="1"/>
    <col min="3" max="3" width="8.57421875" style="0" bestFit="1" customWidth="1"/>
    <col min="4" max="4" width="28.421875" style="0" bestFit="1" customWidth="1"/>
    <col min="5" max="5" width="5.8515625" style="0" bestFit="1" customWidth="1"/>
    <col min="6" max="6" width="7.00390625" style="0" bestFit="1" customWidth="1"/>
    <col min="7" max="7" width="10.28125" style="0" bestFit="1" customWidth="1"/>
    <col min="8" max="8" width="9.140625" style="3" customWidth="1"/>
    <col min="9" max="9" width="9.140625" style="5" customWidth="1"/>
    <col min="10" max="11" width="9.140625" style="11" customWidth="1"/>
  </cols>
  <sheetData>
    <row r="1" spans="1:13" s="1" customFormat="1" ht="15.75" thickBot="1">
      <c r="A1" s="1" t="s">
        <v>36</v>
      </c>
      <c r="B1" s="1" t="s">
        <v>23</v>
      </c>
      <c r="C1" s="1" t="s">
        <v>24</v>
      </c>
      <c r="D1" s="1" t="s">
        <v>25</v>
      </c>
      <c r="E1" s="1" t="s">
        <v>26</v>
      </c>
      <c r="F1" s="1" t="s">
        <v>27</v>
      </c>
      <c r="G1" s="1" t="s">
        <v>28</v>
      </c>
      <c r="H1" s="2" t="s">
        <v>30</v>
      </c>
      <c r="I1" s="4" t="s">
        <v>31</v>
      </c>
      <c r="J1" s="10" t="s">
        <v>29</v>
      </c>
      <c r="K1" s="10" t="s">
        <v>32</v>
      </c>
      <c r="M1" s="6" t="s">
        <v>33</v>
      </c>
    </row>
    <row r="2" spans="1:11" ht="15.75" thickTop="1">
      <c r="A2">
        <v>1</v>
      </c>
      <c r="B2" s="11">
        <v>15</v>
      </c>
      <c r="C2" s="11">
        <v>501017</v>
      </c>
      <c r="D2" s="11" t="s">
        <v>55</v>
      </c>
      <c r="E2" s="11">
        <v>1983</v>
      </c>
      <c r="F2" s="11" t="s">
        <v>13</v>
      </c>
      <c r="G2" s="11" t="s">
        <v>16</v>
      </c>
      <c r="H2" s="3">
        <v>27.34</v>
      </c>
      <c r="I2" s="5">
        <v>55.99</v>
      </c>
      <c r="J2" s="11">
        <f aca="true" t="shared" si="0" ref="J2:J32">+H2</f>
        <v>27.34</v>
      </c>
      <c r="K2" s="11">
        <f aca="true" t="shared" si="1" ref="K2:K32">+I2-H2</f>
        <v>28.650000000000002</v>
      </c>
    </row>
    <row r="3" spans="1:11" ht="15">
      <c r="A3">
        <v>2</v>
      </c>
      <c r="B3" s="11">
        <v>6</v>
      </c>
      <c r="C3" s="11">
        <v>191459</v>
      </c>
      <c r="D3" s="11" t="s">
        <v>46</v>
      </c>
      <c r="E3" s="11">
        <v>1979</v>
      </c>
      <c r="F3" s="11" t="s">
        <v>9</v>
      </c>
      <c r="G3" s="11" t="s">
        <v>7</v>
      </c>
      <c r="H3" s="3">
        <v>27.47</v>
      </c>
      <c r="I3" s="5">
        <v>56.08</v>
      </c>
      <c r="J3" s="11">
        <f t="shared" si="0"/>
        <v>27.47</v>
      </c>
      <c r="K3" s="11">
        <f t="shared" si="1"/>
        <v>28.61</v>
      </c>
    </row>
    <row r="4" spans="1:11" ht="15">
      <c r="A4">
        <v>3</v>
      </c>
      <c r="B4" s="11">
        <v>7</v>
      </c>
      <c r="C4" s="11">
        <v>192665</v>
      </c>
      <c r="D4" s="11" t="s">
        <v>47</v>
      </c>
      <c r="E4" s="11">
        <v>1984</v>
      </c>
      <c r="F4" s="11" t="s">
        <v>9</v>
      </c>
      <c r="G4" s="11" t="s">
        <v>5</v>
      </c>
      <c r="H4" s="3">
        <v>27.4</v>
      </c>
      <c r="I4" s="5">
        <v>56.35</v>
      </c>
      <c r="J4" s="11">
        <f t="shared" si="0"/>
        <v>27.4</v>
      </c>
      <c r="K4" s="11">
        <f t="shared" si="1"/>
        <v>28.950000000000003</v>
      </c>
    </row>
    <row r="5" spans="1:11" ht="15">
      <c r="A5">
        <v>4</v>
      </c>
      <c r="B5" s="11">
        <v>2</v>
      </c>
      <c r="C5" s="11">
        <v>50605</v>
      </c>
      <c r="D5" s="11" t="s">
        <v>43</v>
      </c>
      <c r="E5" s="11">
        <v>1978</v>
      </c>
      <c r="F5" s="11" t="s">
        <v>2</v>
      </c>
      <c r="G5" s="11" t="s">
        <v>41</v>
      </c>
      <c r="H5" s="3">
        <v>27.78</v>
      </c>
      <c r="I5" s="5">
        <v>56.42</v>
      </c>
      <c r="J5" s="11">
        <f t="shared" si="0"/>
        <v>27.78</v>
      </c>
      <c r="K5" s="11">
        <f t="shared" si="1"/>
        <v>28.64</v>
      </c>
    </row>
    <row r="6" spans="1:11" ht="15">
      <c r="A6">
        <v>5</v>
      </c>
      <c r="B6" s="11">
        <v>4</v>
      </c>
      <c r="C6" s="11">
        <v>501111</v>
      </c>
      <c r="D6" s="11" t="s">
        <v>44</v>
      </c>
      <c r="E6" s="11">
        <v>1985</v>
      </c>
      <c r="F6" s="11" t="s">
        <v>13</v>
      </c>
      <c r="G6" s="11" t="s">
        <v>16</v>
      </c>
      <c r="H6" s="3">
        <v>27.66</v>
      </c>
      <c r="I6" s="5">
        <v>56.48</v>
      </c>
      <c r="J6" s="11">
        <f t="shared" si="0"/>
        <v>27.66</v>
      </c>
      <c r="K6" s="11">
        <f t="shared" si="1"/>
        <v>28.819999999999997</v>
      </c>
    </row>
    <row r="7" spans="1:11" ht="15">
      <c r="A7">
        <v>6</v>
      </c>
      <c r="B7" s="11">
        <v>3</v>
      </c>
      <c r="C7" s="11">
        <v>380260</v>
      </c>
      <c r="D7" s="11" t="s">
        <v>119</v>
      </c>
      <c r="E7" s="11">
        <v>1979</v>
      </c>
      <c r="F7" s="11" t="s">
        <v>12</v>
      </c>
      <c r="G7" s="11" t="s">
        <v>11</v>
      </c>
      <c r="H7" s="3">
        <v>27.93</v>
      </c>
      <c r="I7" s="5">
        <v>56.49</v>
      </c>
      <c r="J7" s="11">
        <f t="shared" si="0"/>
        <v>27.93</v>
      </c>
      <c r="K7" s="8">
        <f t="shared" si="1"/>
        <v>28.560000000000002</v>
      </c>
    </row>
    <row r="8" spans="1:11" ht="15">
      <c r="A8">
        <v>7</v>
      </c>
      <c r="B8" s="11">
        <v>18</v>
      </c>
      <c r="C8" s="11">
        <v>534562</v>
      </c>
      <c r="D8" s="11" t="s">
        <v>58</v>
      </c>
      <c r="E8" s="11">
        <v>1984</v>
      </c>
      <c r="F8" s="11" t="s">
        <v>4</v>
      </c>
      <c r="G8" s="11" t="s">
        <v>5</v>
      </c>
      <c r="H8" s="3">
        <v>27.59</v>
      </c>
      <c r="I8" s="5">
        <v>56.51</v>
      </c>
      <c r="J8" s="11">
        <f t="shared" si="0"/>
        <v>27.59</v>
      </c>
      <c r="K8" s="11">
        <f t="shared" si="1"/>
        <v>28.919999999999998</v>
      </c>
    </row>
    <row r="9" spans="1:11" ht="15">
      <c r="A9">
        <v>8</v>
      </c>
      <c r="B9" s="11">
        <v>10</v>
      </c>
      <c r="C9" s="11">
        <v>50707</v>
      </c>
      <c r="D9" s="11" t="s">
        <v>50</v>
      </c>
      <c r="E9" s="11">
        <v>1979</v>
      </c>
      <c r="F9" s="11" t="s">
        <v>2</v>
      </c>
      <c r="G9" s="11" t="s">
        <v>10</v>
      </c>
      <c r="H9" s="3">
        <v>27.43</v>
      </c>
      <c r="I9" s="5">
        <v>56.58</v>
      </c>
      <c r="J9" s="11">
        <f t="shared" si="0"/>
        <v>27.43</v>
      </c>
      <c r="K9" s="11">
        <f t="shared" si="1"/>
        <v>29.15</v>
      </c>
    </row>
    <row r="10" spans="1:11" ht="15">
      <c r="A10">
        <v>9</v>
      </c>
      <c r="B10" s="11">
        <v>8</v>
      </c>
      <c r="C10" s="11">
        <v>290478</v>
      </c>
      <c r="D10" s="11" t="s">
        <v>48</v>
      </c>
      <c r="E10" s="11">
        <v>1975</v>
      </c>
      <c r="F10" s="11" t="s">
        <v>6</v>
      </c>
      <c r="G10" s="11" t="s">
        <v>10</v>
      </c>
      <c r="H10" s="3">
        <v>27.7</v>
      </c>
      <c r="I10" s="5">
        <v>56.72</v>
      </c>
      <c r="J10" s="11">
        <f t="shared" si="0"/>
        <v>27.7</v>
      </c>
      <c r="K10" s="11">
        <f t="shared" si="1"/>
        <v>29.02</v>
      </c>
    </row>
    <row r="11" spans="1:11" ht="15">
      <c r="A11">
        <v>10</v>
      </c>
      <c r="B11" s="11">
        <v>5</v>
      </c>
      <c r="C11" s="11">
        <v>50624</v>
      </c>
      <c r="D11" s="11" t="s">
        <v>45</v>
      </c>
      <c r="E11" s="11">
        <v>1978</v>
      </c>
      <c r="F11" s="11" t="s">
        <v>2</v>
      </c>
      <c r="G11" s="11" t="s">
        <v>40</v>
      </c>
      <c r="H11" s="3">
        <v>27.91</v>
      </c>
      <c r="I11" s="5">
        <v>56.81</v>
      </c>
      <c r="J11" s="11">
        <f t="shared" si="0"/>
        <v>27.91</v>
      </c>
      <c r="K11" s="11">
        <f t="shared" si="1"/>
        <v>28.900000000000002</v>
      </c>
    </row>
    <row r="12" spans="1:11" ht="15">
      <c r="A12">
        <v>11</v>
      </c>
      <c r="B12" s="11">
        <v>20</v>
      </c>
      <c r="C12" s="11">
        <v>192506</v>
      </c>
      <c r="D12" s="11" t="s">
        <v>60</v>
      </c>
      <c r="E12" s="11">
        <v>1984</v>
      </c>
      <c r="F12" s="11" t="s">
        <v>9</v>
      </c>
      <c r="G12" s="11" t="s">
        <v>7</v>
      </c>
      <c r="H12" s="3">
        <v>27.59</v>
      </c>
      <c r="I12" s="5">
        <v>56.82</v>
      </c>
      <c r="J12" s="11">
        <f t="shared" si="0"/>
        <v>27.59</v>
      </c>
      <c r="K12" s="11">
        <f t="shared" si="1"/>
        <v>29.23</v>
      </c>
    </row>
    <row r="13" spans="1:11" ht="15">
      <c r="A13">
        <v>12</v>
      </c>
      <c r="B13" s="11">
        <v>1</v>
      </c>
      <c r="C13" s="11">
        <v>292491</v>
      </c>
      <c r="D13" s="11" t="s">
        <v>118</v>
      </c>
      <c r="E13" s="11">
        <v>1982</v>
      </c>
      <c r="F13" s="11" t="s">
        <v>6</v>
      </c>
      <c r="G13" s="11" t="s">
        <v>11</v>
      </c>
      <c r="H13" s="3">
        <v>28.04</v>
      </c>
      <c r="I13" s="5">
        <v>56.99</v>
      </c>
      <c r="J13" s="11">
        <f t="shared" si="0"/>
        <v>28.04</v>
      </c>
      <c r="K13" s="11">
        <f t="shared" si="1"/>
        <v>28.950000000000003</v>
      </c>
    </row>
    <row r="14" spans="1:11" ht="15">
      <c r="A14">
        <v>13</v>
      </c>
      <c r="B14" s="11">
        <v>14</v>
      </c>
      <c r="C14" s="11">
        <v>50625</v>
      </c>
      <c r="D14" s="11" t="s">
        <v>54</v>
      </c>
      <c r="E14" s="11">
        <v>1978</v>
      </c>
      <c r="F14" s="11" t="s">
        <v>2</v>
      </c>
      <c r="G14" s="11" t="s">
        <v>3</v>
      </c>
      <c r="H14" s="3">
        <v>27.49</v>
      </c>
      <c r="I14" s="5">
        <v>57.02</v>
      </c>
      <c r="J14" s="11">
        <f t="shared" si="0"/>
        <v>27.49</v>
      </c>
      <c r="K14" s="11">
        <f t="shared" si="1"/>
        <v>29.530000000000005</v>
      </c>
    </row>
    <row r="15" spans="1:11" ht="15">
      <c r="A15">
        <v>13</v>
      </c>
      <c r="B15" s="11">
        <v>12</v>
      </c>
      <c r="C15" s="11">
        <v>53831</v>
      </c>
      <c r="D15" s="11" t="s">
        <v>52</v>
      </c>
      <c r="E15" s="11">
        <v>1989</v>
      </c>
      <c r="F15" s="11" t="s">
        <v>2</v>
      </c>
      <c r="G15" s="11" t="s">
        <v>3</v>
      </c>
      <c r="H15" s="3">
        <v>27.71</v>
      </c>
      <c r="I15" s="5">
        <v>57.02</v>
      </c>
      <c r="J15" s="11">
        <f t="shared" si="0"/>
        <v>27.71</v>
      </c>
      <c r="K15" s="11">
        <f t="shared" si="1"/>
        <v>29.310000000000002</v>
      </c>
    </row>
    <row r="16" spans="1:11" ht="15">
      <c r="A16">
        <v>15</v>
      </c>
      <c r="B16" s="11">
        <v>23</v>
      </c>
      <c r="C16" s="11">
        <v>421400</v>
      </c>
      <c r="D16" s="11" t="s">
        <v>61</v>
      </c>
      <c r="E16" s="11">
        <v>1984</v>
      </c>
      <c r="F16" s="11" t="s">
        <v>8</v>
      </c>
      <c r="G16" s="11" t="s">
        <v>5</v>
      </c>
      <c r="H16" s="3">
        <v>27.6</v>
      </c>
      <c r="I16" s="5">
        <v>57.24</v>
      </c>
      <c r="J16" s="11">
        <f t="shared" si="0"/>
        <v>27.6</v>
      </c>
      <c r="K16" s="11">
        <f t="shared" si="1"/>
        <v>29.64</v>
      </c>
    </row>
    <row r="17" spans="1:11" ht="15">
      <c r="A17">
        <v>16</v>
      </c>
      <c r="B17" s="11">
        <v>26</v>
      </c>
      <c r="C17" s="11">
        <v>500656</v>
      </c>
      <c r="D17" s="11" t="s">
        <v>65</v>
      </c>
      <c r="E17" s="11">
        <v>1979</v>
      </c>
      <c r="F17" s="11" t="s">
        <v>13</v>
      </c>
      <c r="G17" s="11" t="s">
        <v>1</v>
      </c>
      <c r="H17" s="3">
        <v>27.78</v>
      </c>
      <c r="I17" s="5">
        <v>57.25</v>
      </c>
      <c r="J17" s="11">
        <f t="shared" si="0"/>
        <v>27.78</v>
      </c>
      <c r="K17" s="11">
        <f t="shared" si="1"/>
        <v>29.47</v>
      </c>
    </row>
    <row r="18" spans="1:11" ht="15">
      <c r="A18">
        <v>17</v>
      </c>
      <c r="B18" s="11">
        <v>19</v>
      </c>
      <c r="C18" s="11">
        <v>293098</v>
      </c>
      <c r="D18" s="11" t="s">
        <v>59</v>
      </c>
      <c r="E18" s="11">
        <v>1984</v>
      </c>
      <c r="F18" s="11" t="s">
        <v>6</v>
      </c>
      <c r="G18" s="11" t="s">
        <v>16</v>
      </c>
      <c r="H18" s="3">
        <v>27.5</v>
      </c>
      <c r="I18" s="5">
        <v>57.36</v>
      </c>
      <c r="J18" s="11">
        <f t="shared" si="0"/>
        <v>27.5</v>
      </c>
      <c r="K18" s="11">
        <f t="shared" si="1"/>
        <v>29.86</v>
      </c>
    </row>
    <row r="19" spans="1:11" ht="15">
      <c r="A19">
        <v>18</v>
      </c>
      <c r="B19" s="11">
        <v>29</v>
      </c>
      <c r="C19" s="11">
        <v>511127</v>
      </c>
      <c r="D19" s="11" t="s">
        <v>66</v>
      </c>
      <c r="E19" s="11">
        <v>1984</v>
      </c>
      <c r="F19" s="11" t="s">
        <v>0</v>
      </c>
      <c r="G19" s="11" t="s">
        <v>11</v>
      </c>
      <c r="H19" s="3">
        <v>28.01</v>
      </c>
      <c r="I19" s="5">
        <v>57.37</v>
      </c>
      <c r="J19" s="11">
        <f t="shared" si="0"/>
        <v>28.01</v>
      </c>
      <c r="K19" s="11">
        <f t="shared" si="1"/>
        <v>29.359999999999996</v>
      </c>
    </row>
    <row r="20" spans="1:11" ht="15">
      <c r="A20">
        <v>19</v>
      </c>
      <c r="B20" s="11">
        <v>17</v>
      </c>
      <c r="C20" s="11">
        <v>510890</v>
      </c>
      <c r="D20" s="11" t="s">
        <v>57</v>
      </c>
      <c r="E20" s="11">
        <v>1981</v>
      </c>
      <c r="F20" s="11" t="s">
        <v>0</v>
      </c>
      <c r="G20" s="11" t="s">
        <v>5</v>
      </c>
      <c r="H20" s="3">
        <v>28.12</v>
      </c>
      <c r="I20" s="5">
        <v>57.38</v>
      </c>
      <c r="J20" s="11">
        <f t="shared" si="0"/>
        <v>28.12</v>
      </c>
      <c r="K20" s="11">
        <f t="shared" si="1"/>
        <v>29.26</v>
      </c>
    </row>
    <row r="21" spans="1:11" ht="15">
      <c r="A21">
        <v>20</v>
      </c>
      <c r="B21" s="11">
        <v>9</v>
      </c>
      <c r="C21" s="11">
        <v>102435</v>
      </c>
      <c r="D21" s="11" t="s">
        <v>49</v>
      </c>
      <c r="E21" s="11">
        <v>1982</v>
      </c>
      <c r="F21" s="11" t="s">
        <v>14</v>
      </c>
      <c r="G21" s="11" t="s">
        <v>5</v>
      </c>
      <c r="H21" s="3">
        <v>28.08</v>
      </c>
      <c r="I21" s="5">
        <v>57.48</v>
      </c>
      <c r="J21" s="11">
        <f t="shared" si="0"/>
        <v>28.08</v>
      </c>
      <c r="K21" s="11">
        <f t="shared" si="1"/>
        <v>29.4</v>
      </c>
    </row>
    <row r="22" spans="1:11" ht="15">
      <c r="A22">
        <v>21</v>
      </c>
      <c r="B22" s="11">
        <v>22</v>
      </c>
      <c r="C22" s="11">
        <v>560355</v>
      </c>
      <c r="D22" s="11" t="s">
        <v>121</v>
      </c>
      <c r="E22" s="11">
        <v>1978</v>
      </c>
      <c r="F22" s="11" t="s">
        <v>21</v>
      </c>
      <c r="G22" s="11" t="s">
        <v>18</v>
      </c>
      <c r="H22" s="3">
        <v>28.01</v>
      </c>
      <c r="I22" s="5">
        <v>57.49</v>
      </c>
      <c r="J22" s="11">
        <f t="shared" si="0"/>
        <v>28.01</v>
      </c>
      <c r="K22" s="11">
        <f t="shared" si="1"/>
        <v>29.48</v>
      </c>
    </row>
    <row r="23" spans="1:11" ht="15">
      <c r="A23">
        <v>22</v>
      </c>
      <c r="B23" s="11">
        <v>39</v>
      </c>
      <c r="C23" s="11">
        <v>191640</v>
      </c>
      <c r="D23" s="11" t="s">
        <v>76</v>
      </c>
      <c r="E23" s="11">
        <v>1980</v>
      </c>
      <c r="F23" s="11" t="s">
        <v>9</v>
      </c>
      <c r="G23" s="11" t="s">
        <v>11</v>
      </c>
      <c r="H23" s="3">
        <v>27.54</v>
      </c>
      <c r="I23" s="5">
        <v>57.52</v>
      </c>
      <c r="J23" s="11">
        <f t="shared" si="0"/>
        <v>27.54</v>
      </c>
      <c r="K23" s="11">
        <f t="shared" si="1"/>
        <v>29.980000000000004</v>
      </c>
    </row>
    <row r="24" spans="1:11" ht="15">
      <c r="A24">
        <v>22</v>
      </c>
      <c r="B24" s="11">
        <v>13</v>
      </c>
      <c r="C24" s="11">
        <v>201702</v>
      </c>
      <c r="D24" s="11" t="s">
        <v>53</v>
      </c>
      <c r="E24" s="11">
        <v>1984</v>
      </c>
      <c r="F24" s="11" t="s">
        <v>19</v>
      </c>
      <c r="G24" s="11" t="s">
        <v>3</v>
      </c>
      <c r="H24" s="3">
        <v>28.38</v>
      </c>
      <c r="I24" s="5">
        <v>57.52</v>
      </c>
      <c r="J24" s="11">
        <f t="shared" si="0"/>
        <v>28.38</v>
      </c>
      <c r="K24" s="11">
        <f t="shared" si="1"/>
        <v>29.140000000000004</v>
      </c>
    </row>
    <row r="25" spans="1:11" ht="15">
      <c r="A25">
        <v>24</v>
      </c>
      <c r="B25" s="11">
        <v>41</v>
      </c>
      <c r="C25" s="11">
        <v>102239</v>
      </c>
      <c r="D25" s="11" t="s">
        <v>78</v>
      </c>
      <c r="E25" s="11">
        <v>1981</v>
      </c>
      <c r="F25" s="11" t="s">
        <v>14</v>
      </c>
      <c r="G25" s="11" t="s">
        <v>11</v>
      </c>
      <c r="H25" s="3">
        <v>28.21</v>
      </c>
      <c r="I25" s="5">
        <v>57.64</v>
      </c>
      <c r="J25" s="11">
        <f t="shared" si="0"/>
        <v>28.21</v>
      </c>
      <c r="K25" s="11">
        <f t="shared" si="1"/>
        <v>29.43</v>
      </c>
    </row>
    <row r="26" spans="1:11" ht="15">
      <c r="A26">
        <v>25</v>
      </c>
      <c r="B26" s="11">
        <v>32</v>
      </c>
      <c r="C26" s="11">
        <v>50547</v>
      </c>
      <c r="D26" s="11" t="s">
        <v>124</v>
      </c>
      <c r="E26" s="11">
        <v>1977</v>
      </c>
      <c r="F26" s="11" t="s">
        <v>2</v>
      </c>
      <c r="G26" s="11" t="s">
        <v>1</v>
      </c>
      <c r="H26" s="3">
        <v>27.59</v>
      </c>
      <c r="I26" s="5">
        <v>57.75</v>
      </c>
      <c r="J26" s="11">
        <f t="shared" si="0"/>
        <v>27.59</v>
      </c>
      <c r="K26" s="11">
        <f t="shared" si="1"/>
        <v>30.16</v>
      </c>
    </row>
    <row r="27" spans="1:11" ht="15">
      <c r="A27">
        <v>26</v>
      </c>
      <c r="B27" s="11">
        <v>46</v>
      </c>
      <c r="C27" s="11">
        <v>534040</v>
      </c>
      <c r="D27" s="11" t="s">
        <v>84</v>
      </c>
      <c r="E27" s="11">
        <v>1981</v>
      </c>
      <c r="F27" s="11" t="s">
        <v>4</v>
      </c>
      <c r="G27" s="11" t="s">
        <v>40</v>
      </c>
      <c r="H27" s="3">
        <v>28.04</v>
      </c>
      <c r="I27" s="5">
        <v>57.81</v>
      </c>
      <c r="J27" s="11">
        <f t="shared" si="0"/>
        <v>28.04</v>
      </c>
      <c r="K27" s="11">
        <f t="shared" si="1"/>
        <v>29.770000000000003</v>
      </c>
    </row>
    <row r="28" spans="1:11" ht="15">
      <c r="A28">
        <v>27</v>
      </c>
      <c r="B28" s="11">
        <v>11</v>
      </c>
      <c r="C28" s="11">
        <v>290732</v>
      </c>
      <c r="D28" s="11" t="s">
        <v>51</v>
      </c>
      <c r="E28" s="11">
        <v>1978</v>
      </c>
      <c r="F28" s="11" t="s">
        <v>6</v>
      </c>
      <c r="G28" s="11" t="s">
        <v>16</v>
      </c>
      <c r="H28" s="3">
        <v>27.68</v>
      </c>
      <c r="I28" s="5">
        <v>57.82</v>
      </c>
      <c r="J28" s="11">
        <f t="shared" si="0"/>
        <v>27.68</v>
      </c>
      <c r="K28" s="11">
        <f t="shared" si="1"/>
        <v>30.14</v>
      </c>
    </row>
    <row r="29" spans="1:11" ht="15">
      <c r="A29">
        <v>28</v>
      </c>
      <c r="B29" s="11">
        <v>48</v>
      </c>
      <c r="C29" s="11">
        <v>501223</v>
      </c>
      <c r="D29" s="11" t="s">
        <v>125</v>
      </c>
      <c r="E29" s="11">
        <v>1987</v>
      </c>
      <c r="F29" s="11" t="s">
        <v>13</v>
      </c>
      <c r="G29" s="11" t="s">
        <v>5</v>
      </c>
      <c r="H29" s="3">
        <v>27.99</v>
      </c>
      <c r="I29" s="5">
        <v>57.93</v>
      </c>
      <c r="J29" s="11">
        <f t="shared" si="0"/>
        <v>27.99</v>
      </c>
      <c r="K29" s="11">
        <f t="shared" si="1"/>
        <v>29.94</v>
      </c>
    </row>
    <row r="30" spans="1:11" ht="15">
      <c r="A30">
        <v>29</v>
      </c>
      <c r="B30" s="11">
        <v>16</v>
      </c>
      <c r="C30" s="11">
        <v>532431</v>
      </c>
      <c r="D30" s="11" t="s">
        <v>56</v>
      </c>
      <c r="E30" s="11">
        <v>1977</v>
      </c>
      <c r="F30" s="11" t="s">
        <v>4</v>
      </c>
      <c r="G30" s="11" t="s">
        <v>1</v>
      </c>
      <c r="H30" s="3">
        <v>28.04</v>
      </c>
      <c r="I30" s="5">
        <v>57.95</v>
      </c>
      <c r="J30" s="11">
        <f t="shared" si="0"/>
        <v>28.04</v>
      </c>
      <c r="K30" s="11">
        <f t="shared" si="1"/>
        <v>29.910000000000004</v>
      </c>
    </row>
    <row r="31" spans="1:11" ht="15">
      <c r="A31">
        <v>30</v>
      </c>
      <c r="B31" s="11">
        <v>35</v>
      </c>
      <c r="C31" s="11">
        <v>102922</v>
      </c>
      <c r="D31" s="11" t="s">
        <v>72</v>
      </c>
      <c r="E31" s="11">
        <v>1984</v>
      </c>
      <c r="F31" s="11" t="s">
        <v>14</v>
      </c>
      <c r="G31" s="11" t="s">
        <v>11</v>
      </c>
      <c r="H31" s="3">
        <v>28.05</v>
      </c>
      <c r="I31" s="5">
        <v>58.05</v>
      </c>
      <c r="J31" s="11">
        <f t="shared" si="0"/>
        <v>28.05</v>
      </c>
      <c r="K31" s="11">
        <f t="shared" si="1"/>
        <v>29.999999999999996</v>
      </c>
    </row>
    <row r="32" spans="1:11" ht="15">
      <c r="A32">
        <v>31</v>
      </c>
      <c r="B32" s="11">
        <v>62</v>
      </c>
      <c r="C32" s="11">
        <v>201422</v>
      </c>
      <c r="D32" s="11" t="s">
        <v>98</v>
      </c>
      <c r="E32" s="11">
        <v>1981</v>
      </c>
      <c r="F32" s="11" t="s">
        <v>19</v>
      </c>
      <c r="G32" s="11" t="s">
        <v>99</v>
      </c>
      <c r="H32" s="3">
        <v>27.54</v>
      </c>
      <c r="I32" s="5">
        <v>58.11</v>
      </c>
      <c r="J32" s="11">
        <f t="shared" si="0"/>
        <v>27.54</v>
      </c>
      <c r="K32" s="11">
        <f t="shared" si="1"/>
        <v>30.57</v>
      </c>
    </row>
    <row r="33" spans="1:11" ht="15">
      <c r="A33">
        <v>32</v>
      </c>
      <c r="B33" s="11">
        <v>40</v>
      </c>
      <c r="C33" s="11">
        <v>150594</v>
      </c>
      <c r="D33" s="11" t="s">
        <v>77</v>
      </c>
      <c r="E33" s="11">
        <v>1985</v>
      </c>
      <c r="F33" s="11" t="s">
        <v>17</v>
      </c>
      <c r="G33" s="11" t="s">
        <v>7</v>
      </c>
      <c r="H33" s="3">
        <v>27.31</v>
      </c>
      <c r="I33" s="5">
        <v>58.17</v>
      </c>
      <c r="J33" s="8">
        <f aca="true" t="shared" si="2" ref="J33:J66">+H33</f>
        <v>27.31</v>
      </c>
      <c r="K33" s="11">
        <f aca="true" t="shared" si="3" ref="K33:K64">+I33-H33</f>
        <v>30.860000000000003</v>
      </c>
    </row>
    <row r="34" spans="1:11" ht="15">
      <c r="A34">
        <v>33</v>
      </c>
      <c r="B34" s="11">
        <v>36</v>
      </c>
      <c r="C34" s="11">
        <v>102912</v>
      </c>
      <c r="D34" s="11" t="s">
        <v>73</v>
      </c>
      <c r="E34" s="11">
        <v>1984</v>
      </c>
      <c r="F34" s="11" t="s">
        <v>14</v>
      </c>
      <c r="G34" s="11" t="s">
        <v>5</v>
      </c>
      <c r="H34" s="3">
        <v>28.18</v>
      </c>
      <c r="I34" s="5">
        <v>58.2</v>
      </c>
      <c r="J34" s="11">
        <f t="shared" si="2"/>
        <v>28.18</v>
      </c>
      <c r="K34" s="11">
        <f t="shared" si="3"/>
        <v>30.020000000000003</v>
      </c>
    </row>
    <row r="35" spans="1:11" ht="15">
      <c r="A35">
        <v>34</v>
      </c>
      <c r="B35" s="11">
        <v>47</v>
      </c>
      <c r="C35" s="11">
        <v>420148</v>
      </c>
      <c r="D35" s="11" t="s">
        <v>85</v>
      </c>
      <c r="E35" s="11">
        <v>1975</v>
      </c>
      <c r="F35" s="11" t="s">
        <v>8</v>
      </c>
      <c r="G35" s="11" t="s">
        <v>1</v>
      </c>
      <c r="H35" s="3">
        <v>28.14</v>
      </c>
      <c r="I35" s="5">
        <v>58.28</v>
      </c>
      <c r="J35" s="11">
        <f t="shared" si="2"/>
        <v>28.14</v>
      </c>
      <c r="K35" s="11">
        <f t="shared" si="3"/>
        <v>30.14</v>
      </c>
    </row>
    <row r="36" spans="1:11" ht="15">
      <c r="A36">
        <v>35</v>
      </c>
      <c r="B36" s="11">
        <v>25</v>
      </c>
      <c r="C36" s="11">
        <v>910000</v>
      </c>
      <c r="D36" s="11" t="s">
        <v>63</v>
      </c>
      <c r="E36" s="11">
        <v>1975</v>
      </c>
      <c r="F36" s="11" t="s">
        <v>64</v>
      </c>
      <c r="G36" s="11" t="s">
        <v>11</v>
      </c>
      <c r="H36" s="3">
        <v>28.15</v>
      </c>
      <c r="I36" s="5">
        <v>58.31</v>
      </c>
      <c r="J36" s="11">
        <f t="shared" si="2"/>
        <v>28.15</v>
      </c>
      <c r="K36" s="11">
        <f t="shared" si="3"/>
        <v>30.160000000000004</v>
      </c>
    </row>
    <row r="37" spans="1:11" ht="15">
      <c r="A37">
        <v>35</v>
      </c>
      <c r="B37" s="11">
        <v>52</v>
      </c>
      <c r="C37" s="11">
        <v>511352</v>
      </c>
      <c r="D37" s="11" t="s">
        <v>89</v>
      </c>
      <c r="E37" s="11">
        <v>1986</v>
      </c>
      <c r="F37" s="11" t="s">
        <v>0</v>
      </c>
      <c r="G37" s="11" t="s">
        <v>10</v>
      </c>
      <c r="H37" s="3">
        <v>28.19</v>
      </c>
      <c r="I37" s="5">
        <v>58.31</v>
      </c>
      <c r="J37" s="11">
        <f t="shared" si="2"/>
        <v>28.19</v>
      </c>
      <c r="K37" s="11">
        <f t="shared" si="3"/>
        <v>30.12</v>
      </c>
    </row>
    <row r="38" spans="1:11" ht="15">
      <c r="A38">
        <v>37</v>
      </c>
      <c r="B38" s="11">
        <v>30</v>
      </c>
      <c r="C38" s="11">
        <v>291145</v>
      </c>
      <c r="D38" s="11" t="s">
        <v>67</v>
      </c>
      <c r="E38" s="11">
        <v>1981</v>
      </c>
      <c r="F38" s="11" t="s">
        <v>6</v>
      </c>
      <c r="G38" s="11" t="s">
        <v>40</v>
      </c>
      <c r="H38" s="3">
        <v>28.35</v>
      </c>
      <c r="I38" s="5">
        <v>58.33</v>
      </c>
      <c r="J38" s="11">
        <f t="shared" si="2"/>
        <v>28.35</v>
      </c>
      <c r="K38" s="11">
        <f t="shared" si="3"/>
        <v>29.979999999999997</v>
      </c>
    </row>
    <row r="39" spans="1:11" ht="15">
      <c r="A39">
        <v>38</v>
      </c>
      <c r="B39" s="11">
        <v>57</v>
      </c>
      <c r="C39" s="11">
        <v>380292</v>
      </c>
      <c r="D39" s="11" t="s">
        <v>127</v>
      </c>
      <c r="E39" s="11">
        <v>1986</v>
      </c>
      <c r="F39" s="11" t="s">
        <v>12</v>
      </c>
      <c r="G39" s="11" t="s">
        <v>3</v>
      </c>
      <c r="H39" s="3">
        <v>28.38</v>
      </c>
      <c r="I39" s="5">
        <v>58.34</v>
      </c>
      <c r="J39" s="11">
        <f t="shared" si="2"/>
        <v>28.38</v>
      </c>
      <c r="K39" s="11">
        <f t="shared" si="3"/>
        <v>29.960000000000004</v>
      </c>
    </row>
    <row r="40" spans="1:11" ht="15">
      <c r="A40">
        <v>39</v>
      </c>
      <c r="B40" s="11">
        <v>43</v>
      </c>
      <c r="C40" s="11">
        <v>300804</v>
      </c>
      <c r="D40" s="11" t="s">
        <v>81</v>
      </c>
      <c r="E40" s="11">
        <v>1977</v>
      </c>
      <c r="F40" s="11" t="s">
        <v>22</v>
      </c>
      <c r="G40" s="11" t="s">
        <v>3</v>
      </c>
      <c r="H40" s="3">
        <v>28.09</v>
      </c>
      <c r="I40" s="5">
        <v>58.36</v>
      </c>
      <c r="J40" s="11">
        <f t="shared" si="2"/>
        <v>28.09</v>
      </c>
      <c r="K40" s="11">
        <f t="shared" si="3"/>
        <v>30.27</v>
      </c>
    </row>
    <row r="41" spans="1:11" ht="15">
      <c r="A41">
        <v>39</v>
      </c>
      <c r="B41" s="11">
        <v>51</v>
      </c>
      <c r="C41" s="11">
        <v>102456</v>
      </c>
      <c r="D41" s="11" t="s">
        <v>88</v>
      </c>
      <c r="E41" s="11">
        <v>1982</v>
      </c>
      <c r="F41" s="11" t="s">
        <v>14</v>
      </c>
      <c r="G41" s="11" t="s">
        <v>11</v>
      </c>
      <c r="H41" s="3">
        <v>28.33</v>
      </c>
      <c r="I41" s="5">
        <v>58.36</v>
      </c>
      <c r="J41" s="11">
        <f t="shared" si="2"/>
        <v>28.33</v>
      </c>
      <c r="K41" s="11">
        <f t="shared" si="3"/>
        <v>30.03</v>
      </c>
    </row>
    <row r="42" spans="1:11" ht="15">
      <c r="A42">
        <v>41</v>
      </c>
      <c r="B42" s="11">
        <v>21</v>
      </c>
      <c r="C42" s="11">
        <v>50981</v>
      </c>
      <c r="D42" s="11" t="s">
        <v>120</v>
      </c>
      <c r="E42" s="11">
        <v>1983</v>
      </c>
      <c r="F42" s="11" t="s">
        <v>2</v>
      </c>
      <c r="G42" s="11" t="s">
        <v>41</v>
      </c>
      <c r="H42" s="3">
        <v>28.28</v>
      </c>
      <c r="I42" s="5">
        <v>58.46</v>
      </c>
      <c r="J42" s="11">
        <f t="shared" si="2"/>
        <v>28.28</v>
      </c>
      <c r="K42" s="11">
        <f t="shared" si="3"/>
        <v>30.18</v>
      </c>
    </row>
    <row r="43" spans="1:11" ht="15">
      <c r="A43">
        <v>42</v>
      </c>
      <c r="B43" s="11">
        <v>45</v>
      </c>
      <c r="C43" s="11">
        <v>102403</v>
      </c>
      <c r="D43" s="11" t="s">
        <v>83</v>
      </c>
      <c r="E43" s="11">
        <v>1982</v>
      </c>
      <c r="F43" s="11" t="s">
        <v>14</v>
      </c>
      <c r="G43" s="11" t="s">
        <v>11</v>
      </c>
      <c r="H43" s="3">
        <v>28.15</v>
      </c>
      <c r="I43" s="5">
        <v>58.47</v>
      </c>
      <c r="J43" s="11">
        <f t="shared" si="2"/>
        <v>28.15</v>
      </c>
      <c r="K43" s="11">
        <f t="shared" si="3"/>
        <v>30.32</v>
      </c>
    </row>
    <row r="44" spans="1:11" ht="15">
      <c r="A44">
        <v>43</v>
      </c>
      <c r="B44" s="11">
        <v>34</v>
      </c>
      <c r="C44" s="11">
        <v>92591</v>
      </c>
      <c r="D44" s="11" t="s">
        <v>70</v>
      </c>
      <c r="E44" s="11">
        <v>1973</v>
      </c>
      <c r="F44" s="11" t="s">
        <v>71</v>
      </c>
      <c r="G44" s="11" t="s">
        <v>11</v>
      </c>
      <c r="H44" s="3">
        <v>27.89</v>
      </c>
      <c r="I44" s="5">
        <v>58.49</v>
      </c>
      <c r="J44" s="11">
        <f t="shared" si="2"/>
        <v>27.89</v>
      </c>
      <c r="K44" s="11">
        <f t="shared" si="3"/>
        <v>30.6</v>
      </c>
    </row>
    <row r="45" spans="1:11" ht="15">
      <c r="A45">
        <v>44</v>
      </c>
      <c r="B45" s="11">
        <v>55</v>
      </c>
      <c r="C45" s="11">
        <v>501101</v>
      </c>
      <c r="D45" s="11" t="s">
        <v>92</v>
      </c>
      <c r="E45" s="11">
        <v>1985</v>
      </c>
      <c r="F45" s="11" t="s">
        <v>13</v>
      </c>
      <c r="G45" s="11"/>
      <c r="H45" s="3">
        <v>28.13</v>
      </c>
      <c r="I45" s="5">
        <v>58.55</v>
      </c>
      <c r="J45" s="11">
        <f t="shared" si="2"/>
        <v>28.13</v>
      </c>
      <c r="K45" s="11">
        <f t="shared" si="3"/>
        <v>30.419999999999998</v>
      </c>
    </row>
    <row r="46" spans="1:11" ht="15">
      <c r="A46">
        <v>45</v>
      </c>
      <c r="B46" s="11">
        <v>38</v>
      </c>
      <c r="C46" s="11">
        <v>150398</v>
      </c>
      <c r="D46" s="11" t="s">
        <v>75</v>
      </c>
      <c r="E46" s="11">
        <v>1980</v>
      </c>
      <c r="F46" s="11" t="s">
        <v>17</v>
      </c>
      <c r="G46" s="11" t="s">
        <v>18</v>
      </c>
      <c r="H46" s="3">
        <v>28.19</v>
      </c>
      <c r="I46" s="5">
        <v>58.58</v>
      </c>
      <c r="J46" s="11">
        <f t="shared" si="2"/>
        <v>28.19</v>
      </c>
      <c r="K46" s="11">
        <f t="shared" si="3"/>
        <v>30.389999999999997</v>
      </c>
    </row>
    <row r="47" spans="1:11" ht="15">
      <c r="A47">
        <v>46</v>
      </c>
      <c r="B47" s="11">
        <v>42</v>
      </c>
      <c r="C47" s="11">
        <v>301709</v>
      </c>
      <c r="D47" s="11" t="s">
        <v>79</v>
      </c>
      <c r="E47" s="11">
        <v>1983</v>
      </c>
      <c r="F47" s="11" t="s">
        <v>22</v>
      </c>
      <c r="G47" s="11" t="s">
        <v>80</v>
      </c>
      <c r="H47" s="3">
        <v>28.22</v>
      </c>
      <c r="I47" s="5">
        <v>58.59</v>
      </c>
      <c r="J47" s="11">
        <f t="shared" si="2"/>
        <v>28.22</v>
      </c>
      <c r="K47" s="11">
        <f t="shared" si="3"/>
        <v>30.370000000000005</v>
      </c>
    </row>
    <row r="48" spans="1:11" ht="15">
      <c r="A48">
        <v>46</v>
      </c>
      <c r="B48" s="11">
        <v>69</v>
      </c>
      <c r="C48" s="11">
        <v>501324</v>
      </c>
      <c r="D48" s="11" t="s">
        <v>104</v>
      </c>
      <c r="E48" s="11">
        <v>1988</v>
      </c>
      <c r="F48" s="11" t="s">
        <v>13</v>
      </c>
      <c r="G48" s="11" t="s">
        <v>3</v>
      </c>
      <c r="H48" s="14">
        <v>28.11</v>
      </c>
      <c r="I48" s="5">
        <v>58.59</v>
      </c>
      <c r="J48" s="11">
        <f t="shared" si="2"/>
        <v>28.11</v>
      </c>
      <c r="K48" s="11">
        <f t="shared" si="3"/>
        <v>30.480000000000004</v>
      </c>
    </row>
    <row r="49" spans="1:11" ht="15">
      <c r="A49">
        <v>48</v>
      </c>
      <c r="B49" s="11">
        <v>53</v>
      </c>
      <c r="C49" s="11">
        <v>50824</v>
      </c>
      <c r="D49" s="11" t="s">
        <v>90</v>
      </c>
      <c r="E49" s="11">
        <v>1981</v>
      </c>
      <c r="F49" s="11" t="s">
        <v>2</v>
      </c>
      <c r="G49" s="11"/>
      <c r="H49" s="3">
        <v>28.5</v>
      </c>
      <c r="I49" s="5">
        <v>58.63</v>
      </c>
      <c r="J49" s="11">
        <f t="shared" si="2"/>
        <v>28.5</v>
      </c>
      <c r="K49" s="11">
        <f t="shared" si="3"/>
        <v>30.130000000000003</v>
      </c>
    </row>
    <row r="50" spans="1:11" ht="15">
      <c r="A50">
        <v>49</v>
      </c>
      <c r="B50" s="11">
        <v>44</v>
      </c>
      <c r="C50" s="11">
        <v>301312</v>
      </c>
      <c r="D50" s="11" t="s">
        <v>82</v>
      </c>
      <c r="E50" s="11">
        <v>1981</v>
      </c>
      <c r="F50" s="11" t="s">
        <v>22</v>
      </c>
      <c r="G50" s="11" t="s">
        <v>10</v>
      </c>
      <c r="H50" s="3">
        <v>28.13</v>
      </c>
      <c r="I50" s="5">
        <v>58.71</v>
      </c>
      <c r="J50" s="11">
        <f t="shared" si="2"/>
        <v>28.13</v>
      </c>
      <c r="K50" s="11">
        <f t="shared" si="3"/>
        <v>30.580000000000002</v>
      </c>
    </row>
    <row r="51" spans="1:11" ht="15">
      <c r="A51">
        <v>50</v>
      </c>
      <c r="B51" s="11">
        <v>33</v>
      </c>
      <c r="C51" s="11">
        <v>510997</v>
      </c>
      <c r="D51" s="11" t="s">
        <v>69</v>
      </c>
      <c r="E51" s="11">
        <v>1983</v>
      </c>
      <c r="F51" s="11" t="s">
        <v>0</v>
      </c>
      <c r="G51" s="11" t="s">
        <v>3</v>
      </c>
      <c r="H51" s="3">
        <v>28.43</v>
      </c>
      <c r="I51" s="5">
        <v>58.74</v>
      </c>
      <c r="J51" s="11">
        <f t="shared" si="2"/>
        <v>28.43</v>
      </c>
      <c r="K51" s="11">
        <f t="shared" si="3"/>
        <v>30.310000000000002</v>
      </c>
    </row>
    <row r="52" spans="1:11" ht="15">
      <c r="A52">
        <v>51</v>
      </c>
      <c r="B52" s="11">
        <v>68</v>
      </c>
      <c r="C52" s="11">
        <v>180570</v>
      </c>
      <c r="D52" s="11" t="s">
        <v>103</v>
      </c>
      <c r="E52" s="11">
        <v>1989</v>
      </c>
      <c r="F52" s="11" t="s">
        <v>15</v>
      </c>
      <c r="G52" s="11" t="s">
        <v>3</v>
      </c>
      <c r="H52" s="3">
        <v>27.72</v>
      </c>
      <c r="I52" s="5">
        <v>58.84</v>
      </c>
      <c r="J52" s="11">
        <f t="shared" si="2"/>
        <v>27.72</v>
      </c>
      <c r="K52" s="11">
        <f t="shared" si="3"/>
        <v>31.120000000000005</v>
      </c>
    </row>
    <row r="53" spans="1:11" ht="15">
      <c r="A53">
        <v>52</v>
      </c>
      <c r="B53" s="11">
        <v>58</v>
      </c>
      <c r="C53" s="11">
        <v>202462</v>
      </c>
      <c r="D53" s="11" t="s">
        <v>94</v>
      </c>
      <c r="E53" s="11">
        <v>1987</v>
      </c>
      <c r="F53" s="11" t="s">
        <v>19</v>
      </c>
      <c r="G53" s="11" t="s">
        <v>16</v>
      </c>
      <c r="H53" s="3">
        <v>28.22</v>
      </c>
      <c r="I53" s="5">
        <v>58.85</v>
      </c>
      <c r="J53" s="11">
        <f t="shared" si="2"/>
        <v>28.22</v>
      </c>
      <c r="K53" s="11">
        <f t="shared" si="3"/>
        <v>30.630000000000003</v>
      </c>
    </row>
    <row r="54" spans="1:11" ht="15">
      <c r="A54">
        <v>53</v>
      </c>
      <c r="B54" s="11">
        <v>67</v>
      </c>
      <c r="C54" s="11">
        <v>50900</v>
      </c>
      <c r="D54" s="11" t="s">
        <v>102</v>
      </c>
      <c r="E54" s="11">
        <v>1982</v>
      </c>
      <c r="F54" s="11" t="s">
        <v>2</v>
      </c>
      <c r="G54" s="11" t="s">
        <v>10</v>
      </c>
      <c r="H54" s="3">
        <v>27.99</v>
      </c>
      <c r="I54" s="5">
        <v>59.05</v>
      </c>
      <c r="J54" s="11">
        <f t="shared" si="2"/>
        <v>27.99</v>
      </c>
      <c r="K54" s="11">
        <f t="shared" si="3"/>
        <v>31.06</v>
      </c>
    </row>
    <row r="55" spans="1:11" ht="15">
      <c r="A55">
        <v>54</v>
      </c>
      <c r="B55" s="11">
        <v>61</v>
      </c>
      <c r="C55" s="11">
        <v>480736</v>
      </c>
      <c r="D55" s="11" t="s">
        <v>96</v>
      </c>
      <c r="E55" s="11">
        <v>1984</v>
      </c>
      <c r="F55" s="11" t="s">
        <v>97</v>
      </c>
      <c r="G55" s="11" t="s">
        <v>11</v>
      </c>
      <c r="H55" s="3">
        <v>27.83</v>
      </c>
      <c r="I55" s="5">
        <v>59.06</v>
      </c>
      <c r="J55" s="11">
        <f t="shared" si="2"/>
        <v>27.83</v>
      </c>
      <c r="K55" s="11">
        <f t="shared" si="3"/>
        <v>31.230000000000004</v>
      </c>
    </row>
    <row r="56" spans="1:11" ht="15">
      <c r="A56">
        <v>55</v>
      </c>
      <c r="B56" s="11">
        <v>31</v>
      </c>
      <c r="C56" s="11">
        <v>293006</v>
      </c>
      <c r="D56" s="11" t="s">
        <v>68</v>
      </c>
      <c r="E56" s="11">
        <v>1984</v>
      </c>
      <c r="F56" s="11" t="s">
        <v>6</v>
      </c>
      <c r="G56" s="11" t="s">
        <v>5</v>
      </c>
      <c r="H56" s="3">
        <v>28.54</v>
      </c>
      <c r="I56" s="5">
        <v>59.07</v>
      </c>
      <c r="J56" s="11">
        <f t="shared" si="2"/>
        <v>28.54</v>
      </c>
      <c r="K56" s="11">
        <f t="shared" si="3"/>
        <v>30.53</v>
      </c>
    </row>
    <row r="57" spans="1:11" ht="15">
      <c r="A57">
        <v>56</v>
      </c>
      <c r="B57" s="11">
        <v>59</v>
      </c>
      <c r="C57" s="11">
        <v>250127</v>
      </c>
      <c r="D57" s="11" t="s">
        <v>128</v>
      </c>
      <c r="E57" s="11">
        <v>1980</v>
      </c>
      <c r="F57" s="11" t="s">
        <v>95</v>
      </c>
      <c r="G57" s="11" t="s">
        <v>18</v>
      </c>
      <c r="H57" s="3">
        <v>28.27</v>
      </c>
      <c r="I57" s="5">
        <v>59.14</v>
      </c>
      <c r="J57" s="11">
        <f t="shared" si="2"/>
        <v>28.27</v>
      </c>
      <c r="K57" s="11">
        <f t="shared" si="3"/>
        <v>30.87</v>
      </c>
    </row>
    <row r="58" spans="1:11" ht="15">
      <c r="A58">
        <v>57</v>
      </c>
      <c r="B58" s="11">
        <v>64</v>
      </c>
      <c r="C58" s="11">
        <v>561148</v>
      </c>
      <c r="D58" s="11" t="s">
        <v>130</v>
      </c>
      <c r="E58" s="11">
        <v>1988</v>
      </c>
      <c r="F58" s="11" t="s">
        <v>21</v>
      </c>
      <c r="G58" s="11" t="s">
        <v>5</v>
      </c>
      <c r="H58" s="3">
        <v>28.36</v>
      </c>
      <c r="I58" s="5">
        <v>59.18</v>
      </c>
      <c r="J58" s="11">
        <f t="shared" si="2"/>
        <v>28.36</v>
      </c>
      <c r="K58" s="11">
        <f t="shared" si="3"/>
        <v>30.82</v>
      </c>
    </row>
    <row r="59" spans="1:11" ht="15">
      <c r="A59">
        <v>58</v>
      </c>
      <c r="B59" s="11">
        <v>28</v>
      </c>
      <c r="C59" s="11">
        <v>150644</v>
      </c>
      <c r="D59" s="11" t="s">
        <v>123</v>
      </c>
      <c r="E59" s="11">
        <v>1986</v>
      </c>
      <c r="F59" s="11" t="s">
        <v>17</v>
      </c>
      <c r="G59" s="11" t="s">
        <v>18</v>
      </c>
      <c r="H59" s="3">
        <v>28.37</v>
      </c>
      <c r="I59" s="5">
        <v>59.19</v>
      </c>
      <c r="J59" s="11">
        <f t="shared" si="2"/>
        <v>28.37</v>
      </c>
      <c r="K59" s="11">
        <f t="shared" si="3"/>
        <v>30.819999999999997</v>
      </c>
    </row>
    <row r="60" spans="1:13" ht="15">
      <c r="A60">
        <v>59</v>
      </c>
      <c r="B60" s="11">
        <v>70</v>
      </c>
      <c r="C60" s="11">
        <v>532138</v>
      </c>
      <c r="D60" s="8" t="s">
        <v>105</v>
      </c>
      <c r="E60" s="11">
        <v>1989</v>
      </c>
      <c r="F60" s="11" t="s">
        <v>4</v>
      </c>
      <c r="G60" s="11" t="s">
        <v>7</v>
      </c>
      <c r="H60" s="14">
        <v>27.96</v>
      </c>
      <c r="I60" s="5">
        <v>60.03</v>
      </c>
      <c r="J60" s="11">
        <f t="shared" si="2"/>
        <v>27.96</v>
      </c>
      <c r="K60" s="11">
        <f t="shared" si="3"/>
        <v>32.07</v>
      </c>
      <c r="L60" s="13"/>
      <c r="M60" s="13"/>
    </row>
    <row r="61" spans="1:11" ht="15">
      <c r="A61">
        <v>60</v>
      </c>
      <c r="B61" s="11">
        <v>37</v>
      </c>
      <c r="C61" s="11">
        <v>192504</v>
      </c>
      <c r="D61" s="11" t="s">
        <v>74</v>
      </c>
      <c r="E61" s="11">
        <v>1984</v>
      </c>
      <c r="F61" s="11" t="s">
        <v>9</v>
      </c>
      <c r="G61" s="11" t="s">
        <v>10</v>
      </c>
      <c r="H61" s="3">
        <v>28.82</v>
      </c>
      <c r="I61" s="5">
        <v>60.15</v>
      </c>
      <c r="J61" s="11">
        <f t="shared" si="2"/>
        <v>28.82</v>
      </c>
      <c r="K61" s="11">
        <f t="shared" si="3"/>
        <v>31.33</v>
      </c>
    </row>
    <row r="62" spans="1:11" ht="15">
      <c r="A62">
        <v>61</v>
      </c>
      <c r="B62" s="11">
        <v>65</v>
      </c>
      <c r="C62" s="11">
        <v>561117</v>
      </c>
      <c r="D62" s="11" t="s">
        <v>131</v>
      </c>
      <c r="E62" s="11">
        <v>1987</v>
      </c>
      <c r="F62" s="11" t="s">
        <v>21</v>
      </c>
      <c r="G62" s="11" t="s">
        <v>18</v>
      </c>
      <c r="H62" s="3">
        <v>28.01</v>
      </c>
      <c r="I62" s="5">
        <v>60.3</v>
      </c>
      <c r="J62" s="11">
        <f t="shared" si="2"/>
        <v>28.01</v>
      </c>
      <c r="K62" s="11">
        <f t="shared" si="3"/>
        <v>32.28999999999999</v>
      </c>
    </row>
    <row r="63" spans="1:11" ht="15">
      <c r="A63">
        <v>62</v>
      </c>
      <c r="B63" s="11">
        <v>56</v>
      </c>
      <c r="C63" s="11">
        <v>191750</v>
      </c>
      <c r="D63" s="11" t="s">
        <v>93</v>
      </c>
      <c r="E63" s="11">
        <v>1981</v>
      </c>
      <c r="F63" s="11" t="s">
        <v>9</v>
      </c>
      <c r="G63" s="11" t="s">
        <v>11</v>
      </c>
      <c r="H63" s="3">
        <v>28.06</v>
      </c>
      <c r="I63" s="5">
        <v>61.4</v>
      </c>
      <c r="J63" s="11">
        <f t="shared" si="2"/>
        <v>28.06</v>
      </c>
      <c r="K63" s="11">
        <f t="shared" si="3"/>
        <v>33.34</v>
      </c>
    </row>
    <row r="64" spans="1:11" ht="15">
      <c r="A64">
        <v>63</v>
      </c>
      <c r="B64" s="11">
        <v>76</v>
      </c>
      <c r="C64" s="11">
        <v>92534</v>
      </c>
      <c r="D64" s="8" t="s">
        <v>112</v>
      </c>
      <c r="E64" s="11">
        <v>1989</v>
      </c>
      <c r="F64" s="11" t="s">
        <v>71</v>
      </c>
      <c r="G64" s="11" t="s">
        <v>99</v>
      </c>
      <c r="H64" s="3">
        <v>29.34</v>
      </c>
      <c r="I64" s="5">
        <v>62.37</v>
      </c>
      <c r="J64" s="11">
        <f t="shared" si="2"/>
        <v>29.34</v>
      </c>
      <c r="K64" s="11">
        <f t="shared" si="3"/>
        <v>33.03</v>
      </c>
    </row>
    <row r="65" spans="1:11" ht="15">
      <c r="A65" s="13" t="s">
        <v>133</v>
      </c>
      <c r="B65" s="15">
        <v>24</v>
      </c>
      <c r="C65" s="15">
        <v>50931</v>
      </c>
      <c r="D65" s="15" t="s">
        <v>62</v>
      </c>
      <c r="E65" s="15">
        <v>1982</v>
      </c>
      <c r="F65" s="15" t="s">
        <v>2</v>
      </c>
      <c r="G65" s="15" t="s">
        <v>11</v>
      </c>
      <c r="H65" s="16">
        <v>27.65</v>
      </c>
      <c r="I65" s="17">
        <v>57.73</v>
      </c>
      <c r="J65" s="15">
        <f>+H65</f>
        <v>27.65</v>
      </c>
      <c r="K65" s="15">
        <f>+I65-H65</f>
        <v>30.08</v>
      </c>
    </row>
    <row r="66" spans="2:10" ht="15">
      <c r="B66" s="11">
        <v>27</v>
      </c>
      <c r="C66" s="11">
        <v>560371</v>
      </c>
      <c r="D66" s="11" t="s">
        <v>122</v>
      </c>
      <c r="E66" s="11">
        <v>1979</v>
      </c>
      <c r="F66" s="11" t="s">
        <v>21</v>
      </c>
      <c r="G66" s="11" t="s">
        <v>11</v>
      </c>
      <c r="H66" s="3">
        <v>28.28</v>
      </c>
      <c r="I66" s="5" t="s">
        <v>35</v>
      </c>
      <c r="J66" s="11">
        <f t="shared" si="2"/>
        <v>28.28</v>
      </c>
    </row>
    <row r="67" spans="2:9" ht="15">
      <c r="B67" s="11">
        <v>49</v>
      </c>
      <c r="C67" s="11">
        <v>534959</v>
      </c>
      <c r="D67" s="11" t="s">
        <v>86</v>
      </c>
      <c r="E67" s="11">
        <v>1985</v>
      </c>
      <c r="F67" s="11" t="s">
        <v>4</v>
      </c>
      <c r="G67" s="11" t="s">
        <v>11</v>
      </c>
      <c r="I67" s="5" t="s">
        <v>35</v>
      </c>
    </row>
    <row r="68" spans="2:10" ht="15">
      <c r="B68" s="11">
        <v>54</v>
      </c>
      <c r="C68" s="11">
        <v>293797</v>
      </c>
      <c r="D68" s="11" t="s">
        <v>91</v>
      </c>
      <c r="E68" s="11">
        <v>1986</v>
      </c>
      <c r="F68" s="11" t="s">
        <v>6</v>
      </c>
      <c r="G68" s="11" t="s">
        <v>40</v>
      </c>
      <c r="H68" s="3">
        <v>27.9</v>
      </c>
      <c r="I68" s="5" t="s">
        <v>35</v>
      </c>
      <c r="J68" s="11">
        <f aca="true" t="shared" si="4" ref="J68:J79">+H68</f>
        <v>27.9</v>
      </c>
    </row>
    <row r="69" spans="2:10" ht="15">
      <c r="B69" s="11">
        <v>60</v>
      </c>
      <c r="C69" s="11">
        <v>380290</v>
      </c>
      <c r="D69" s="11" t="s">
        <v>129</v>
      </c>
      <c r="E69" s="11">
        <v>1985</v>
      </c>
      <c r="F69" s="11" t="s">
        <v>12</v>
      </c>
      <c r="G69" s="11" t="s">
        <v>11</v>
      </c>
      <c r="H69" s="3">
        <v>27.95</v>
      </c>
      <c r="I69" s="5" t="s">
        <v>35</v>
      </c>
      <c r="J69" s="11">
        <f t="shared" si="4"/>
        <v>27.95</v>
      </c>
    </row>
    <row r="70" spans="2:10" ht="15">
      <c r="B70" s="11">
        <v>63</v>
      </c>
      <c r="C70" s="11">
        <v>191425</v>
      </c>
      <c r="D70" s="11" t="s">
        <v>100</v>
      </c>
      <c r="E70" s="11">
        <v>1979</v>
      </c>
      <c r="F70" s="11" t="s">
        <v>9</v>
      </c>
      <c r="G70" s="11"/>
      <c r="H70" s="3">
        <v>27.86</v>
      </c>
      <c r="I70" s="5" t="s">
        <v>35</v>
      </c>
      <c r="J70" s="11">
        <f t="shared" si="4"/>
        <v>27.86</v>
      </c>
    </row>
    <row r="71" spans="1:13" s="13" customFormat="1" ht="15">
      <c r="A71"/>
      <c r="B71" s="11">
        <v>66</v>
      </c>
      <c r="C71" s="11">
        <v>511174</v>
      </c>
      <c r="D71" s="11" t="s">
        <v>101</v>
      </c>
      <c r="E71" s="11">
        <v>1984</v>
      </c>
      <c r="F71" s="11" t="s">
        <v>0</v>
      </c>
      <c r="G71" s="11" t="s">
        <v>20</v>
      </c>
      <c r="H71" s="3">
        <v>28.47</v>
      </c>
      <c r="I71" s="5" t="s">
        <v>35</v>
      </c>
      <c r="J71" s="11">
        <f t="shared" si="4"/>
        <v>28.47</v>
      </c>
      <c r="K71" s="11"/>
      <c r="L71"/>
      <c r="M71"/>
    </row>
    <row r="72" spans="1:11" s="13" customFormat="1" ht="15">
      <c r="A72"/>
      <c r="B72" s="11">
        <v>71</v>
      </c>
      <c r="C72" s="11">
        <v>220083</v>
      </c>
      <c r="D72" s="11" t="s">
        <v>106</v>
      </c>
      <c r="E72" s="11">
        <v>1981</v>
      </c>
      <c r="F72" s="11" t="s">
        <v>107</v>
      </c>
      <c r="G72" s="11" t="s">
        <v>5</v>
      </c>
      <c r="H72" s="14">
        <v>28.61</v>
      </c>
      <c r="I72" s="5" t="s">
        <v>35</v>
      </c>
      <c r="J72" s="11">
        <f t="shared" si="4"/>
        <v>28.61</v>
      </c>
      <c r="K72" s="11"/>
    </row>
    <row r="73" spans="2:10" ht="15">
      <c r="B73" s="11">
        <v>72</v>
      </c>
      <c r="C73" s="11">
        <v>101895</v>
      </c>
      <c r="D73" s="11" t="s">
        <v>108</v>
      </c>
      <c r="E73" s="11">
        <v>1979</v>
      </c>
      <c r="F73" s="11" t="s">
        <v>14</v>
      </c>
      <c r="G73" s="11" t="s">
        <v>5</v>
      </c>
      <c r="H73" s="3">
        <v>28.04</v>
      </c>
      <c r="I73" s="5" t="s">
        <v>35</v>
      </c>
      <c r="J73" s="11">
        <f t="shared" si="4"/>
        <v>28.04</v>
      </c>
    </row>
    <row r="74" spans="2:10" ht="15">
      <c r="B74" s="11">
        <v>73</v>
      </c>
      <c r="C74" s="11">
        <v>910001</v>
      </c>
      <c r="D74" s="11" t="s">
        <v>109</v>
      </c>
      <c r="E74" s="11">
        <v>1983</v>
      </c>
      <c r="F74" s="11" t="s">
        <v>64</v>
      </c>
      <c r="G74" s="11" t="s">
        <v>5</v>
      </c>
      <c r="H74" s="3">
        <v>28.15</v>
      </c>
      <c r="I74" s="5" t="s">
        <v>35</v>
      </c>
      <c r="J74" s="11">
        <f t="shared" si="4"/>
        <v>28.15</v>
      </c>
    </row>
    <row r="75" spans="2:10" ht="15">
      <c r="B75" s="11">
        <v>74</v>
      </c>
      <c r="C75" s="11">
        <v>180567</v>
      </c>
      <c r="D75" s="8" t="s">
        <v>110</v>
      </c>
      <c r="E75" s="11">
        <v>1989</v>
      </c>
      <c r="F75" s="11" t="s">
        <v>15</v>
      </c>
      <c r="G75" s="11"/>
      <c r="H75" s="3">
        <v>27.84</v>
      </c>
      <c r="I75" s="5" t="s">
        <v>35</v>
      </c>
      <c r="J75" s="11">
        <f t="shared" si="4"/>
        <v>27.84</v>
      </c>
    </row>
    <row r="76" spans="2:10" ht="15">
      <c r="B76" s="11">
        <v>75</v>
      </c>
      <c r="C76" s="11">
        <v>481006</v>
      </c>
      <c r="D76" s="11" t="s">
        <v>111</v>
      </c>
      <c r="E76" s="11">
        <v>1988</v>
      </c>
      <c r="F76" s="11" t="s">
        <v>97</v>
      </c>
      <c r="G76" s="11" t="s">
        <v>5</v>
      </c>
      <c r="H76" s="3">
        <v>28.19</v>
      </c>
      <c r="I76" s="5" t="s">
        <v>35</v>
      </c>
      <c r="J76" s="11">
        <f t="shared" si="4"/>
        <v>28.19</v>
      </c>
    </row>
    <row r="77" spans="2:10" ht="15">
      <c r="B77" s="11">
        <v>77</v>
      </c>
      <c r="C77" s="11">
        <v>180627</v>
      </c>
      <c r="D77" s="8" t="s">
        <v>113</v>
      </c>
      <c r="E77" s="11">
        <v>1991</v>
      </c>
      <c r="F77" s="11" t="s">
        <v>15</v>
      </c>
      <c r="G77" s="11"/>
      <c r="H77" s="3">
        <v>27.77</v>
      </c>
      <c r="I77" s="5" t="s">
        <v>35</v>
      </c>
      <c r="J77" s="11">
        <f t="shared" si="4"/>
        <v>27.77</v>
      </c>
    </row>
    <row r="78" spans="2:10" ht="15">
      <c r="B78" s="11">
        <v>78</v>
      </c>
      <c r="C78" s="11">
        <v>180602</v>
      </c>
      <c r="D78" s="8" t="s">
        <v>114</v>
      </c>
      <c r="E78" s="11">
        <v>1990</v>
      </c>
      <c r="F78" s="11" t="s">
        <v>15</v>
      </c>
      <c r="G78" s="11"/>
      <c r="H78" s="3">
        <v>29.01</v>
      </c>
      <c r="I78" s="5" t="s">
        <v>35</v>
      </c>
      <c r="J78" s="11">
        <f t="shared" si="4"/>
        <v>29.01</v>
      </c>
    </row>
    <row r="79" spans="2:10" ht="15">
      <c r="B79" s="11">
        <v>79</v>
      </c>
      <c r="C79" s="11">
        <v>180631</v>
      </c>
      <c r="D79" s="8" t="s">
        <v>115</v>
      </c>
      <c r="E79" s="11">
        <v>1991</v>
      </c>
      <c r="F79" s="11" t="s">
        <v>15</v>
      </c>
      <c r="G79" s="11" t="s">
        <v>5</v>
      </c>
      <c r="H79" s="3">
        <v>29.14</v>
      </c>
      <c r="I79" s="5" t="s">
        <v>35</v>
      </c>
      <c r="J79" s="11">
        <f t="shared" si="4"/>
        <v>29.14</v>
      </c>
    </row>
    <row r="80" spans="2:9" ht="15">
      <c r="B80" s="11">
        <v>50</v>
      </c>
      <c r="C80" s="11">
        <v>180292</v>
      </c>
      <c r="D80" s="11" t="s">
        <v>87</v>
      </c>
      <c r="E80" s="11">
        <v>1978</v>
      </c>
      <c r="F80" s="11" t="s">
        <v>15</v>
      </c>
      <c r="G80" s="11" t="s">
        <v>3</v>
      </c>
      <c r="I80" s="5" t="s">
        <v>126</v>
      </c>
    </row>
    <row r="84" spans="1:13" ht="15">
      <c r="A84" s="5"/>
      <c r="B84" s="9" t="s">
        <v>34</v>
      </c>
      <c r="C84" s="9"/>
      <c r="D84" s="23" t="s">
        <v>132</v>
      </c>
      <c r="E84" s="23"/>
      <c r="F84" s="7" t="s">
        <v>42</v>
      </c>
      <c r="J84"/>
      <c r="K84"/>
      <c r="M84" s="5"/>
    </row>
  </sheetData>
  <sheetProtection/>
  <mergeCells count="1">
    <mergeCell ref="D84:E8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="85" zoomScaleNormal="85" zoomScalePageLayoutView="0" workbookViewId="0" topLeftCell="A1">
      <selection activeCell="E12" sqref="E12"/>
    </sheetView>
  </sheetViews>
  <sheetFormatPr defaultColWidth="9.140625" defaultRowHeight="15"/>
  <cols>
    <col min="1" max="1" width="4.57421875" style="5" customWidth="1"/>
    <col min="2" max="3" width="3.8515625" style="0" bestFit="1" customWidth="1"/>
    <col min="4" max="4" width="8.57421875" style="0" bestFit="1" customWidth="1"/>
    <col min="5" max="5" width="28.421875" style="0" bestFit="1" customWidth="1"/>
    <col min="6" max="6" width="5.00390625" style="0" bestFit="1" customWidth="1"/>
    <col min="7" max="7" width="7.00390625" style="0" bestFit="1" customWidth="1"/>
    <col min="8" max="8" width="9.421875" style="0" bestFit="1" customWidth="1"/>
    <col min="9" max="9" width="9.421875" style="5" customWidth="1"/>
    <col min="14" max="14" width="9.140625" style="5" customWidth="1"/>
  </cols>
  <sheetData>
    <row r="1" spans="1:15" s="1" customFormat="1" ht="15.75" thickBot="1">
      <c r="A1" s="4" t="s">
        <v>36</v>
      </c>
      <c r="B1" s="1" t="s">
        <v>38</v>
      </c>
      <c r="C1" s="1" t="s">
        <v>23</v>
      </c>
      <c r="D1" s="1" t="s">
        <v>24</v>
      </c>
      <c r="E1" s="1" t="s">
        <v>25</v>
      </c>
      <c r="F1" s="1" t="s">
        <v>26</v>
      </c>
      <c r="G1" s="1" t="s">
        <v>27</v>
      </c>
      <c r="H1" s="1" t="s">
        <v>28</v>
      </c>
      <c r="I1" s="4" t="s">
        <v>31</v>
      </c>
      <c r="J1" s="2" t="s">
        <v>30</v>
      </c>
      <c r="K1" s="4" t="s">
        <v>39</v>
      </c>
      <c r="L1" s="1" t="s">
        <v>29</v>
      </c>
      <c r="M1" s="1" t="s">
        <v>32</v>
      </c>
      <c r="N1" s="4" t="s">
        <v>37</v>
      </c>
      <c r="O1" s="6" t="s">
        <v>33</v>
      </c>
    </row>
    <row r="2" spans="1:15" ht="15.75" thickTop="1">
      <c r="A2" s="5">
        <v>1</v>
      </c>
      <c r="B2">
        <v>4</v>
      </c>
      <c r="C2" s="11">
        <v>2</v>
      </c>
      <c r="D2" s="11">
        <v>50605</v>
      </c>
      <c r="E2" s="11" t="s">
        <v>43</v>
      </c>
      <c r="F2" s="11">
        <v>1978</v>
      </c>
      <c r="G2" s="11" t="s">
        <v>2</v>
      </c>
      <c r="H2" s="11" t="s">
        <v>41</v>
      </c>
      <c r="I2" s="5">
        <v>56.42</v>
      </c>
      <c r="J2" s="3">
        <v>81.59</v>
      </c>
      <c r="K2" s="5">
        <v>109.79</v>
      </c>
      <c r="L2">
        <f aca="true" t="shared" si="0" ref="L2:L27">+J2-I2</f>
        <v>25.17</v>
      </c>
      <c r="M2" s="8">
        <f aca="true" t="shared" si="1" ref="M2:M27">+K2-J2</f>
        <v>28.200000000000003</v>
      </c>
      <c r="N2" s="18">
        <f aca="true" t="shared" si="2" ref="N2:N27">+K2-I2</f>
        <v>53.370000000000005</v>
      </c>
      <c r="O2" s="5">
        <v>100</v>
      </c>
    </row>
    <row r="3" spans="1:15" ht="15">
      <c r="A3" s="5">
        <v>2</v>
      </c>
      <c r="B3">
        <v>6</v>
      </c>
      <c r="C3" s="11">
        <v>3</v>
      </c>
      <c r="D3" s="11">
        <v>380260</v>
      </c>
      <c r="E3" s="11" t="s">
        <v>119</v>
      </c>
      <c r="F3" s="11">
        <v>1979</v>
      </c>
      <c r="G3" s="11" t="s">
        <v>12</v>
      </c>
      <c r="H3" s="11" t="s">
        <v>11</v>
      </c>
      <c r="I3" s="5">
        <v>56.49</v>
      </c>
      <c r="J3" s="3">
        <v>81.59</v>
      </c>
      <c r="K3" s="5">
        <v>110.07</v>
      </c>
      <c r="L3">
        <f t="shared" si="0"/>
        <v>25.1</v>
      </c>
      <c r="M3">
        <f t="shared" si="1"/>
        <v>28.47999999999999</v>
      </c>
      <c r="N3" s="5">
        <f t="shared" si="2"/>
        <v>53.57999999999999</v>
      </c>
      <c r="O3" s="5">
        <v>80</v>
      </c>
    </row>
    <row r="4" spans="1:15" ht="15">
      <c r="A4" s="5">
        <v>3</v>
      </c>
      <c r="B4">
        <v>3</v>
      </c>
      <c r="C4" s="11">
        <v>7</v>
      </c>
      <c r="D4" s="11">
        <v>192665</v>
      </c>
      <c r="E4" s="11" t="s">
        <v>47</v>
      </c>
      <c r="F4" s="11">
        <v>1984</v>
      </c>
      <c r="G4" s="11" t="s">
        <v>9</v>
      </c>
      <c r="H4" s="11" t="s">
        <v>5</v>
      </c>
      <c r="I4" s="5">
        <v>56.35</v>
      </c>
      <c r="J4" s="3">
        <v>81.38</v>
      </c>
      <c r="K4" s="5">
        <v>110.32</v>
      </c>
      <c r="L4">
        <f t="shared" si="0"/>
        <v>25.029999999999994</v>
      </c>
      <c r="M4">
        <f t="shared" si="1"/>
        <v>28.939999999999998</v>
      </c>
      <c r="N4" s="5">
        <f t="shared" si="2"/>
        <v>53.96999999999999</v>
      </c>
      <c r="O4" s="5">
        <v>60</v>
      </c>
    </row>
    <row r="5" spans="1:15" ht="15">
      <c r="A5" s="5">
        <v>4</v>
      </c>
      <c r="B5">
        <v>5</v>
      </c>
      <c r="C5" s="11">
        <v>4</v>
      </c>
      <c r="D5" s="11">
        <v>501111</v>
      </c>
      <c r="E5" s="11" t="s">
        <v>44</v>
      </c>
      <c r="F5" s="11">
        <v>1985</v>
      </c>
      <c r="G5" s="11" t="s">
        <v>13</v>
      </c>
      <c r="H5" s="11" t="s">
        <v>16</v>
      </c>
      <c r="I5" s="5">
        <v>56.48</v>
      </c>
      <c r="J5" s="3">
        <v>81.54</v>
      </c>
      <c r="K5" s="5">
        <v>110.34</v>
      </c>
      <c r="L5">
        <f t="shared" si="0"/>
        <v>25.06000000000001</v>
      </c>
      <c r="M5">
        <f t="shared" si="1"/>
        <v>28.799999999999997</v>
      </c>
      <c r="N5" s="5">
        <f t="shared" si="2"/>
        <v>53.86000000000001</v>
      </c>
      <c r="O5" s="5">
        <v>50</v>
      </c>
    </row>
    <row r="6" spans="1:15" ht="15">
      <c r="A6" s="5">
        <v>5</v>
      </c>
      <c r="B6">
        <v>2</v>
      </c>
      <c r="C6" s="11">
        <v>6</v>
      </c>
      <c r="D6" s="11">
        <v>191459</v>
      </c>
      <c r="E6" s="11" t="s">
        <v>46</v>
      </c>
      <c r="F6" s="11">
        <v>1979</v>
      </c>
      <c r="G6" s="11" t="s">
        <v>9</v>
      </c>
      <c r="H6" s="11" t="s">
        <v>7</v>
      </c>
      <c r="I6" s="5">
        <v>56.08</v>
      </c>
      <c r="J6" s="3">
        <v>81.44</v>
      </c>
      <c r="K6" s="5">
        <v>110.7</v>
      </c>
      <c r="L6">
        <f t="shared" si="0"/>
        <v>25.36</v>
      </c>
      <c r="M6">
        <f t="shared" si="1"/>
        <v>29.260000000000005</v>
      </c>
      <c r="N6" s="5">
        <f t="shared" si="2"/>
        <v>54.620000000000005</v>
      </c>
      <c r="O6" s="5">
        <v>45</v>
      </c>
    </row>
    <row r="7" spans="1:15" ht="15">
      <c r="A7" s="5">
        <v>6</v>
      </c>
      <c r="B7">
        <v>13</v>
      </c>
      <c r="C7" s="11">
        <v>14</v>
      </c>
      <c r="D7" s="11">
        <v>50625</v>
      </c>
      <c r="E7" s="11" t="s">
        <v>54</v>
      </c>
      <c r="F7" s="11">
        <v>1978</v>
      </c>
      <c r="G7" s="11" t="s">
        <v>2</v>
      </c>
      <c r="H7" s="11" t="s">
        <v>3</v>
      </c>
      <c r="I7" s="5">
        <v>57.02</v>
      </c>
      <c r="J7" s="3">
        <v>82.24</v>
      </c>
      <c r="K7" s="5">
        <v>110.77</v>
      </c>
      <c r="L7">
        <f t="shared" si="0"/>
        <v>25.21999999999999</v>
      </c>
      <c r="M7">
        <f t="shared" si="1"/>
        <v>28.53</v>
      </c>
      <c r="N7" s="5">
        <f t="shared" si="2"/>
        <v>53.74999999999999</v>
      </c>
      <c r="O7" s="5">
        <v>40</v>
      </c>
    </row>
    <row r="8" spans="1:15" ht="15">
      <c r="A8" s="5">
        <v>6</v>
      </c>
      <c r="B8">
        <v>15</v>
      </c>
      <c r="C8" s="11">
        <v>23</v>
      </c>
      <c r="D8" s="11">
        <v>421400</v>
      </c>
      <c r="E8" s="11" t="s">
        <v>61</v>
      </c>
      <c r="F8" s="11">
        <v>1984</v>
      </c>
      <c r="G8" s="11" t="s">
        <v>8</v>
      </c>
      <c r="H8" s="11" t="s">
        <v>5</v>
      </c>
      <c r="I8" s="5">
        <v>57.24</v>
      </c>
      <c r="J8" s="3">
        <v>82.39</v>
      </c>
      <c r="K8" s="5">
        <v>110.77</v>
      </c>
      <c r="L8">
        <f t="shared" si="0"/>
        <v>25.15</v>
      </c>
      <c r="M8">
        <f t="shared" si="1"/>
        <v>28.379999999999995</v>
      </c>
      <c r="N8" s="5">
        <f t="shared" si="2"/>
        <v>53.529999999999994</v>
      </c>
      <c r="O8" s="5">
        <v>40</v>
      </c>
    </row>
    <row r="9" spans="1:15" ht="15">
      <c r="A9" s="5">
        <v>8</v>
      </c>
      <c r="B9">
        <v>9</v>
      </c>
      <c r="C9" s="11">
        <v>8</v>
      </c>
      <c r="D9" s="11">
        <v>290478</v>
      </c>
      <c r="E9" s="11" t="s">
        <v>48</v>
      </c>
      <c r="F9" s="11">
        <v>1975</v>
      </c>
      <c r="G9" s="11" t="s">
        <v>6</v>
      </c>
      <c r="H9" s="11" t="s">
        <v>10</v>
      </c>
      <c r="I9" s="5">
        <v>56.72</v>
      </c>
      <c r="J9" s="3">
        <v>82.05</v>
      </c>
      <c r="K9" s="5">
        <v>110.85</v>
      </c>
      <c r="L9">
        <f t="shared" si="0"/>
        <v>25.33</v>
      </c>
      <c r="M9">
        <f t="shared" si="1"/>
        <v>28.799999999999997</v>
      </c>
      <c r="N9" s="5">
        <f t="shared" si="2"/>
        <v>54.129999999999995</v>
      </c>
      <c r="O9" s="5">
        <v>32</v>
      </c>
    </row>
    <row r="10" spans="1:15" ht="15">
      <c r="A10" s="5">
        <v>9</v>
      </c>
      <c r="B10">
        <v>10</v>
      </c>
      <c r="C10" s="11">
        <v>5</v>
      </c>
      <c r="D10" s="11">
        <v>50624</v>
      </c>
      <c r="E10" s="11" t="s">
        <v>45</v>
      </c>
      <c r="F10" s="11">
        <v>1978</v>
      </c>
      <c r="G10" s="11" t="s">
        <v>2</v>
      </c>
      <c r="H10" s="11" t="s">
        <v>40</v>
      </c>
      <c r="I10" s="5">
        <v>56.81</v>
      </c>
      <c r="J10" s="3">
        <v>82.32</v>
      </c>
      <c r="K10" s="5">
        <v>110.98</v>
      </c>
      <c r="L10">
        <f t="shared" si="0"/>
        <v>25.50999999999999</v>
      </c>
      <c r="M10">
        <f t="shared" si="1"/>
        <v>28.66000000000001</v>
      </c>
      <c r="N10" s="5">
        <f t="shared" si="2"/>
        <v>54.17</v>
      </c>
      <c r="O10" s="5">
        <v>29</v>
      </c>
    </row>
    <row r="11" spans="1:15" ht="15">
      <c r="A11" s="5">
        <v>10</v>
      </c>
      <c r="B11">
        <v>18</v>
      </c>
      <c r="C11" s="11">
        <v>29</v>
      </c>
      <c r="D11" s="11">
        <v>511127</v>
      </c>
      <c r="E11" s="11" t="s">
        <v>66</v>
      </c>
      <c r="F11" s="11">
        <v>1984</v>
      </c>
      <c r="G11" s="11" t="s">
        <v>0</v>
      </c>
      <c r="H11" s="11" t="s">
        <v>11</v>
      </c>
      <c r="I11" s="5">
        <v>57.37</v>
      </c>
      <c r="J11" s="3">
        <v>82.85</v>
      </c>
      <c r="K11" s="5">
        <v>111.1</v>
      </c>
      <c r="L11">
        <f t="shared" si="0"/>
        <v>25.479999999999997</v>
      </c>
      <c r="M11">
        <f t="shared" si="1"/>
        <v>28.25</v>
      </c>
      <c r="N11" s="5">
        <f t="shared" si="2"/>
        <v>53.73</v>
      </c>
      <c r="O11" s="5">
        <v>26</v>
      </c>
    </row>
    <row r="12" spans="1:15" ht="15">
      <c r="A12" s="5">
        <v>11</v>
      </c>
      <c r="B12">
        <v>1</v>
      </c>
      <c r="C12" s="11">
        <v>15</v>
      </c>
      <c r="D12" s="11">
        <v>501017</v>
      </c>
      <c r="E12" s="11" t="s">
        <v>55</v>
      </c>
      <c r="F12" s="11">
        <v>1983</v>
      </c>
      <c r="G12" s="11" t="s">
        <v>13</v>
      </c>
      <c r="H12" s="11" t="s">
        <v>16</v>
      </c>
      <c r="I12" s="5">
        <v>55.99</v>
      </c>
      <c r="J12" s="3">
        <v>81.28</v>
      </c>
      <c r="K12" s="5">
        <v>111.2</v>
      </c>
      <c r="L12">
        <f t="shared" si="0"/>
        <v>25.29</v>
      </c>
      <c r="M12">
        <f t="shared" si="1"/>
        <v>29.92</v>
      </c>
      <c r="N12" s="5">
        <f t="shared" si="2"/>
        <v>55.21</v>
      </c>
      <c r="O12" s="5">
        <v>24</v>
      </c>
    </row>
    <row r="13" spans="1:15" ht="15">
      <c r="A13" s="5">
        <v>12</v>
      </c>
      <c r="B13">
        <v>19</v>
      </c>
      <c r="C13" s="11">
        <v>17</v>
      </c>
      <c r="D13" s="11">
        <v>510890</v>
      </c>
      <c r="E13" s="11" t="s">
        <v>57</v>
      </c>
      <c r="F13" s="11">
        <v>1981</v>
      </c>
      <c r="G13" s="11" t="s">
        <v>0</v>
      </c>
      <c r="H13" s="11" t="s">
        <v>5</v>
      </c>
      <c r="I13" s="5">
        <v>57.38</v>
      </c>
      <c r="J13" s="3">
        <v>82.9</v>
      </c>
      <c r="K13" s="5">
        <v>111.3</v>
      </c>
      <c r="L13">
        <f t="shared" si="0"/>
        <v>25.520000000000003</v>
      </c>
      <c r="M13">
        <f t="shared" si="1"/>
        <v>28.39999999999999</v>
      </c>
      <c r="N13" s="5">
        <f t="shared" si="2"/>
        <v>53.919999999999995</v>
      </c>
      <c r="O13" s="5">
        <v>22</v>
      </c>
    </row>
    <row r="14" spans="1:15" ht="15">
      <c r="A14" s="5">
        <v>13</v>
      </c>
      <c r="B14">
        <v>21</v>
      </c>
      <c r="C14" s="11">
        <v>22</v>
      </c>
      <c r="D14" s="11">
        <v>560355</v>
      </c>
      <c r="E14" s="11" t="s">
        <v>121</v>
      </c>
      <c r="F14" s="11">
        <v>1978</v>
      </c>
      <c r="G14" s="11" t="s">
        <v>21</v>
      </c>
      <c r="H14" s="11" t="s">
        <v>18</v>
      </c>
      <c r="I14" s="5">
        <v>57.49</v>
      </c>
      <c r="J14" s="3">
        <v>82.81</v>
      </c>
      <c r="K14" s="5">
        <v>111.39</v>
      </c>
      <c r="L14">
        <f t="shared" si="0"/>
        <v>25.32</v>
      </c>
      <c r="M14">
        <f t="shared" si="1"/>
        <v>28.58</v>
      </c>
      <c r="N14" s="5">
        <f t="shared" si="2"/>
        <v>53.9</v>
      </c>
      <c r="O14" s="5">
        <v>20</v>
      </c>
    </row>
    <row r="15" spans="1:15" ht="15">
      <c r="A15" s="5">
        <v>14</v>
      </c>
      <c r="B15">
        <v>20</v>
      </c>
      <c r="C15" s="11">
        <v>9</v>
      </c>
      <c r="D15" s="11">
        <v>102435</v>
      </c>
      <c r="E15" s="11" t="s">
        <v>49</v>
      </c>
      <c r="F15" s="11">
        <v>1982</v>
      </c>
      <c r="G15" s="11" t="s">
        <v>14</v>
      </c>
      <c r="H15" s="11" t="s">
        <v>5</v>
      </c>
      <c r="I15" s="5">
        <v>57.48</v>
      </c>
      <c r="J15" s="3">
        <v>82.84</v>
      </c>
      <c r="K15" s="5">
        <v>111.46</v>
      </c>
      <c r="L15">
        <f t="shared" si="0"/>
        <v>25.360000000000007</v>
      </c>
      <c r="M15">
        <f t="shared" si="1"/>
        <v>28.61999999999999</v>
      </c>
      <c r="N15" s="5">
        <f t="shared" si="2"/>
        <v>53.98</v>
      </c>
      <c r="O15" s="5">
        <v>18</v>
      </c>
    </row>
    <row r="16" spans="1:15" ht="15">
      <c r="A16" s="5">
        <v>15</v>
      </c>
      <c r="B16">
        <v>28</v>
      </c>
      <c r="C16" s="11">
        <v>48</v>
      </c>
      <c r="D16" s="11">
        <v>501223</v>
      </c>
      <c r="E16" s="11" t="s">
        <v>125</v>
      </c>
      <c r="F16" s="11">
        <v>1987</v>
      </c>
      <c r="G16" s="11" t="s">
        <v>13</v>
      </c>
      <c r="H16" s="11" t="s">
        <v>5</v>
      </c>
      <c r="I16" s="5">
        <v>57.93</v>
      </c>
      <c r="J16" s="3">
        <v>83.12</v>
      </c>
      <c r="K16" s="5">
        <v>111.5</v>
      </c>
      <c r="L16">
        <f t="shared" si="0"/>
        <v>25.190000000000005</v>
      </c>
      <c r="M16">
        <f t="shared" si="1"/>
        <v>28.379999999999995</v>
      </c>
      <c r="N16" s="5">
        <f t="shared" si="2"/>
        <v>53.57</v>
      </c>
      <c r="O16" s="5">
        <v>16</v>
      </c>
    </row>
    <row r="17" spans="1:15" ht="15">
      <c r="A17" s="5">
        <v>16</v>
      </c>
      <c r="B17">
        <v>11</v>
      </c>
      <c r="C17" s="11">
        <v>20</v>
      </c>
      <c r="D17" s="11">
        <v>192506</v>
      </c>
      <c r="E17" s="11" t="s">
        <v>60</v>
      </c>
      <c r="F17" s="11">
        <v>1984</v>
      </c>
      <c r="G17" s="11" t="s">
        <v>9</v>
      </c>
      <c r="H17" s="11" t="s">
        <v>7</v>
      </c>
      <c r="I17" s="5">
        <v>56.82</v>
      </c>
      <c r="J17" s="3">
        <v>82.16</v>
      </c>
      <c r="K17" s="12">
        <v>111.63</v>
      </c>
      <c r="L17">
        <f t="shared" si="0"/>
        <v>25.339999999999996</v>
      </c>
      <c r="M17">
        <f t="shared" si="1"/>
        <v>29.47</v>
      </c>
      <c r="N17" s="5">
        <f t="shared" si="2"/>
        <v>54.809999999999995</v>
      </c>
      <c r="O17" s="5">
        <v>15</v>
      </c>
    </row>
    <row r="18" spans="1:15" ht="15">
      <c r="A18" s="5">
        <v>17</v>
      </c>
      <c r="B18">
        <v>16</v>
      </c>
      <c r="C18" s="11">
        <v>26</v>
      </c>
      <c r="D18" s="11">
        <v>500656</v>
      </c>
      <c r="E18" s="11" t="s">
        <v>65</v>
      </c>
      <c r="F18" s="11">
        <v>1979</v>
      </c>
      <c r="G18" s="11" t="s">
        <v>13</v>
      </c>
      <c r="H18" s="11" t="s">
        <v>1</v>
      </c>
      <c r="I18" s="5">
        <v>57.25</v>
      </c>
      <c r="J18" s="3">
        <v>82.89</v>
      </c>
      <c r="K18" s="5">
        <v>111.77</v>
      </c>
      <c r="L18">
        <f t="shared" si="0"/>
        <v>25.64</v>
      </c>
      <c r="M18">
        <f t="shared" si="1"/>
        <v>28.879999999999995</v>
      </c>
      <c r="N18" s="5">
        <f t="shared" si="2"/>
        <v>54.519999999999996</v>
      </c>
      <c r="O18" s="5">
        <v>14</v>
      </c>
    </row>
    <row r="19" spans="1:15" ht="15">
      <c r="A19" s="5">
        <v>18</v>
      </c>
      <c r="B19">
        <v>7</v>
      </c>
      <c r="C19" s="11">
        <v>18</v>
      </c>
      <c r="D19" s="11">
        <v>534562</v>
      </c>
      <c r="E19" s="11" t="s">
        <v>58</v>
      </c>
      <c r="F19" s="11">
        <v>1984</v>
      </c>
      <c r="G19" s="11" t="s">
        <v>4</v>
      </c>
      <c r="H19" s="11" t="s">
        <v>5</v>
      </c>
      <c r="I19" s="5">
        <v>56.51</v>
      </c>
      <c r="J19" s="3">
        <v>82.02</v>
      </c>
      <c r="K19" s="5">
        <v>111.88</v>
      </c>
      <c r="L19">
        <f t="shared" si="0"/>
        <v>25.509999999999998</v>
      </c>
      <c r="M19">
        <f t="shared" si="1"/>
        <v>29.86</v>
      </c>
      <c r="N19" s="5">
        <f t="shared" si="2"/>
        <v>55.37</v>
      </c>
      <c r="O19" s="5">
        <v>13</v>
      </c>
    </row>
    <row r="20" spans="1:15" ht="15">
      <c r="A20" s="5">
        <v>19</v>
      </c>
      <c r="B20">
        <v>26</v>
      </c>
      <c r="C20" s="11">
        <v>46</v>
      </c>
      <c r="D20" s="11">
        <v>534040</v>
      </c>
      <c r="E20" s="11" t="s">
        <v>84</v>
      </c>
      <c r="F20" s="11">
        <v>1981</v>
      </c>
      <c r="G20" s="11" t="s">
        <v>4</v>
      </c>
      <c r="H20" s="11" t="s">
        <v>40</v>
      </c>
      <c r="I20" s="5">
        <v>57.81</v>
      </c>
      <c r="J20" s="3">
        <v>83.27</v>
      </c>
      <c r="K20" s="5">
        <v>112.05</v>
      </c>
      <c r="L20">
        <f t="shared" si="0"/>
        <v>25.459999999999994</v>
      </c>
      <c r="M20">
        <f t="shared" si="1"/>
        <v>28.78</v>
      </c>
      <c r="N20" s="5">
        <f t="shared" si="2"/>
        <v>54.239999999999995</v>
      </c>
      <c r="O20" s="5">
        <v>12</v>
      </c>
    </row>
    <row r="21" spans="1:15" ht="15">
      <c r="A21" s="5">
        <v>20</v>
      </c>
      <c r="B21">
        <v>25</v>
      </c>
      <c r="C21" s="11">
        <v>32</v>
      </c>
      <c r="D21" s="11">
        <v>50547</v>
      </c>
      <c r="E21" s="11" t="s">
        <v>124</v>
      </c>
      <c r="F21" s="11">
        <v>1977</v>
      </c>
      <c r="G21" s="11" t="s">
        <v>2</v>
      </c>
      <c r="H21" s="11" t="s">
        <v>1</v>
      </c>
      <c r="I21" s="5">
        <v>57.75</v>
      </c>
      <c r="J21" s="3">
        <v>82.81</v>
      </c>
      <c r="K21" s="5">
        <v>112.11</v>
      </c>
      <c r="L21">
        <f t="shared" si="0"/>
        <v>25.060000000000002</v>
      </c>
      <c r="M21">
        <f t="shared" si="1"/>
        <v>29.299999999999997</v>
      </c>
      <c r="N21" s="5">
        <f t="shared" si="2"/>
        <v>54.36</v>
      </c>
      <c r="O21" s="5">
        <v>11</v>
      </c>
    </row>
    <row r="22" spans="1:15" ht="15">
      <c r="A22" s="5">
        <v>21</v>
      </c>
      <c r="B22">
        <v>27</v>
      </c>
      <c r="C22" s="11">
        <v>11</v>
      </c>
      <c r="D22" s="11">
        <v>290732</v>
      </c>
      <c r="E22" s="11" t="s">
        <v>51</v>
      </c>
      <c r="F22" s="11">
        <v>1978</v>
      </c>
      <c r="G22" s="11" t="s">
        <v>6</v>
      </c>
      <c r="H22" s="11" t="s">
        <v>16</v>
      </c>
      <c r="I22" s="5">
        <v>57.82</v>
      </c>
      <c r="J22" s="3">
        <v>83.26</v>
      </c>
      <c r="K22" s="5">
        <v>112.46</v>
      </c>
      <c r="L22">
        <f t="shared" si="0"/>
        <v>25.440000000000005</v>
      </c>
      <c r="M22">
        <f t="shared" si="1"/>
        <v>29.19999999999999</v>
      </c>
      <c r="N22" s="5">
        <f t="shared" si="2"/>
        <v>54.63999999999999</v>
      </c>
      <c r="O22" s="5">
        <v>10</v>
      </c>
    </row>
    <row r="23" spans="1:15" ht="15">
      <c r="A23" s="5">
        <v>22</v>
      </c>
      <c r="B23">
        <v>30</v>
      </c>
      <c r="C23" s="11">
        <v>35</v>
      </c>
      <c r="D23" s="11">
        <v>102922</v>
      </c>
      <c r="E23" s="11" t="s">
        <v>72</v>
      </c>
      <c r="F23" s="11">
        <v>1984</v>
      </c>
      <c r="G23" s="11" t="s">
        <v>14</v>
      </c>
      <c r="H23" s="11" t="s">
        <v>11</v>
      </c>
      <c r="I23" s="5">
        <v>58.05</v>
      </c>
      <c r="J23" s="3">
        <v>83.91</v>
      </c>
      <c r="K23" s="5">
        <v>112.63</v>
      </c>
      <c r="L23">
        <f t="shared" si="0"/>
        <v>25.86</v>
      </c>
      <c r="M23">
        <f t="shared" si="1"/>
        <v>28.72</v>
      </c>
      <c r="N23" s="5">
        <f t="shared" si="2"/>
        <v>54.58</v>
      </c>
      <c r="O23" s="5">
        <v>9</v>
      </c>
    </row>
    <row r="24" spans="1:15" ht="15">
      <c r="A24" s="5">
        <v>23</v>
      </c>
      <c r="B24">
        <v>22</v>
      </c>
      <c r="C24" s="11">
        <v>39</v>
      </c>
      <c r="D24" s="11">
        <v>191640</v>
      </c>
      <c r="E24" s="11" t="s">
        <v>76</v>
      </c>
      <c r="F24" s="11">
        <v>1980</v>
      </c>
      <c r="G24" s="11" t="s">
        <v>9</v>
      </c>
      <c r="H24" s="11" t="s">
        <v>11</v>
      </c>
      <c r="I24" s="5">
        <v>57.52</v>
      </c>
      <c r="J24" s="3">
        <v>83.2</v>
      </c>
      <c r="K24" s="5">
        <v>112.77</v>
      </c>
      <c r="L24">
        <f t="shared" si="0"/>
        <v>25.68</v>
      </c>
      <c r="M24">
        <f t="shared" si="1"/>
        <v>29.569999999999993</v>
      </c>
      <c r="N24" s="5">
        <f t="shared" si="2"/>
        <v>55.24999999999999</v>
      </c>
      <c r="O24" s="5">
        <v>8</v>
      </c>
    </row>
    <row r="25" spans="1:15" ht="15">
      <c r="A25" s="5">
        <v>24</v>
      </c>
      <c r="B25">
        <v>24</v>
      </c>
      <c r="C25" s="11">
        <v>41</v>
      </c>
      <c r="D25" s="11">
        <v>102239</v>
      </c>
      <c r="E25" s="11" t="s">
        <v>78</v>
      </c>
      <c r="F25" s="11">
        <v>1981</v>
      </c>
      <c r="G25" s="11" t="s">
        <v>14</v>
      </c>
      <c r="H25" s="11" t="s">
        <v>11</v>
      </c>
      <c r="I25" s="5">
        <v>57.64</v>
      </c>
      <c r="J25" s="3">
        <v>83.17</v>
      </c>
      <c r="K25" s="5">
        <v>113.64</v>
      </c>
      <c r="L25">
        <f t="shared" si="0"/>
        <v>25.53</v>
      </c>
      <c r="M25">
        <f t="shared" si="1"/>
        <v>30.47</v>
      </c>
      <c r="N25" s="5">
        <f t="shared" si="2"/>
        <v>56</v>
      </c>
      <c r="O25" s="5">
        <v>7</v>
      </c>
    </row>
    <row r="26" spans="1:15" ht="15">
      <c r="A26" s="5">
        <v>25</v>
      </c>
      <c r="B26">
        <v>22</v>
      </c>
      <c r="C26" s="11">
        <v>13</v>
      </c>
      <c r="D26" s="11">
        <v>201702</v>
      </c>
      <c r="E26" s="11" t="s">
        <v>53</v>
      </c>
      <c r="F26" s="11">
        <v>1984</v>
      </c>
      <c r="G26" s="11" t="s">
        <v>19</v>
      </c>
      <c r="H26" s="11" t="s">
        <v>3</v>
      </c>
      <c r="I26" s="5">
        <v>57.52</v>
      </c>
      <c r="J26" s="3">
        <v>82.42</v>
      </c>
      <c r="K26" s="5">
        <v>113.65</v>
      </c>
      <c r="L26">
        <f t="shared" si="0"/>
        <v>24.9</v>
      </c>
      <c r="M26">
        <f t="shared" si="1"/>
        <v>31.230000000000004</v>
      </c>
      <c r="N26" s="5">
        <f t="shared" si="2"/>
        <v>56.13</v>
      </c>
      <c r="O26" s="5">
        <v>6</v>
      </c>
    </row>
    <row r="27" spans="1:15" ht="15">
      <c r="A27" s="5">
        <v>26</v>
      </c>
      <c r="B27">
        <v>13</v>
      </c>
      <c r="C27" s="11">
        <v>12</v>
      </c>
      <c r="D27" s="11">
        <v>53831</v>
      </c>
      <c r="E27" s="11" t="s">
        <v>52</v>
      </c>
      <c r="F27" s="11">
        <v>1989</v>
      </c>
      <c r="G27" s="11" t="s">
        <v>2</v>
      </c>
      <c r="H27" s="11" t="s">
        <v>3</v>
      </c>
      <c r="I27" s="5">
        <v>57.02</v>
      </c>
      <c r="J27" s="3">
        <v>82.38</v>
      </c>
      <c r="K27" s="5">
        <v>113.82</v>
      </c>
      <c r="L27">
        <f t="shared" si="0"/>
        <v>25.359999999999992</v>
      </c>
      <c r="M27">
        <f t="shared" si="1"/>
        <v>31.439999999999998</v>
      </c>
      <c r="N27" s="5">
        <f t="shared" si="2"/>
        <v>56.79999999999999</v>
      </c>
      <c r="O27" s="5">
        <v>5</v>
      </c>
    </row>
    <row r="28" spans="2:12" ht="15">
      <c r="B28">
        <v>8</v>
      </c>
      <c r="C28" s="11">
        <v>10</v>
      </c>
      <c r="D28" s="11">
        <v>50707</v>
      </c>
      <c r="E28" s="11" t="s">
        <v>50</v>
      </c>
      <c r="F28" s="11">
        <v>1979</v>
      </c>
      <c r="G28" s="11" t="s">
        <v>2</v>
      </c>
      <c r="H28" s="11" t="s">
        <v>10</v>
      </c>
      <c r="I28" s="5">
        <v>56.58</v>
      </c>
      <c r="J28" s="3">
        <v>81.6</v>
      </c>
      <c r="K28" s="5" t="s">
        <v>35</v>
      </c>
      <c r="L28">
        <f>+J28-I28</f>
        <v>25.019999999999996</v>
      </c>
    </row>
    <row r="29" spans="2:12" ht="15">
      <c r="B29">
        <v>12</v>
      </c>
      <c r="C29" s="11">
        <v>1</v>
      </c>
      <c r="D29" s="11">
        <v>292491</v>
      </c>
      <c r="E29" s="11" t="s">
        <v>118</v>
      </c>
      <c r="F29" s="11">
        <v>1982</v>
      </c>
      <c r="G29" s="11" t="s">
        <v>6</v>
      </c>
      <c r="H29" s="11" t="s">
        <v>11</v>
      </c>
      <c r="I29" s="5">
        <v>56.99</v>
      </c>
      <c r="J29" s="3">
        <v>82.28</v>
      </c>
      <c r="K29" s="5" t="s">
        <v>35</v>
      </c>
      <c r="L29">
        <f>+J29-I29</f>
        <v>25.29</v>
      </c>
    </row>
    <row r="30" spans="2:12" ht="15">
      <c r="B30">
        <v>17</v>
      </c>
      <c r="C30" s="11">
        <v>19</v>
      </c>
      <c r="D30" s="11">
        <v>293098</v>
      </c>
      <c r="E30" s="11" t="s">
        <v>59</v>
      </c>
      <c r="F30" s="11">
        <v>1984</v>
      </c>
      <c r="G30" s="11" t="s">
        <v>6</v>
      </c>
      <c r="H30" s="11" t="s">
        <v>16</v>
      </c>
      <c r="I30" s="5">
        <v>57.36</v>
      </c>
      <c r="J30" s="3">
        <v>82.05</v>
      </c>
      <c r="K30" s="5" t="s">
        <v>35</v>
      </c>
      <c r="L30" s="8">
        <f>+J30-I30</f>
        <v>24.689999999999998</v>
      </c>
    </row>
    <row r="31" spans="2:11" ht="15">
      <c r="B31">
        <v>29</v>
      </c>
      <c r="C31" s="11">
        <v>16</v>
      </c>
      <c r="D31" s="11">
        <v>532431</v>
      </c>
      <c r="E31" s="11" t="s">
        <v>56</v>
      </c>
      <c r="F31" s="11">
        <v>1977</v>
      </c>
      <c r="G31" s="11" t="s">
        <v>4</v>
      </c>
      <c r="H31" s="11" t="s">
        <v>1</v>
      </c>
      <c r="I31" s="5">
        <v>57.95</v>
      </c>
      <c r="J31" s="3"/>
      <c r="K31" s="5" t="s">
        <v>35</v>
      </c>
    </row>
    <row r="33" spans="3:9" ht="15">
      <c r="C33" s="9" t="s">
        <v>34</v>
      </c>
      <c r="D33" s="9"/>
      <c r="E33" s="23" t="s">
        <v>116</v>
      </c>
      <c r="F33" s="23"/>
      <c r="G33" s="7" t="s">
        <v>117</v>
      </c>
      <c r="I33"/>
    </row>
  </sheetData>
  <sheetProtection/>
  <mergeCells count="1">
    <mergeCell ref="E33:F3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3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28.421875" style="0" bestFit="1" customWidth="1"/>
    <col min="2" max="2" width="5.7109375" style="0" bestFit="1" customWidth="1"/>
    <col min="3" max="3" width="5.7109375" style="3" bestFit="1" customWidth="1"/>
    <col min="4" max="4" width="4.00390625" style="5" bestFit="1" customWidth="1"/>
    <col min="5" max="5" width="5.7109375" style="19" bestFit="1" customWidth="1"/>
    <col min="6" max="6" width="4.00390625" style="5" bestFit="1" customWidth="1"/>
    <col min="7" max="7" width="9.140625" style="19" customWidth="1"/>
  </cols>
  <sheetData>
    <row r="1" spans="3:7" s="20" customFormat="1" ht="15.75" thickBot="1">
      <c r="C1" s="24" t="s">
        <v>150</v>
      </c>
      <c r="D1" s="24"/>
      <c r="E1" s="25" t="s">
        <v>186</v>
      </c>
      <c r="F1" s="24"/>
      <c r="G1" s="22" t="s">
        <v>189</v>
      </c>
    </row>
    <row r="2" spans="1:7" ht="15.75" thickTop="1">
      <c r="A2" s="11" t="s">
        <v>70</v>
      </c>
      <c r="B2" s="11" t="s">
        <v>71</v>
      </c>
      <c r="E2" s="3">
        <v>43</v>
      </c>
      <c r="G2" s="19">
        <f>+D2+F2</f>
        <v>0</v>
      </c>
    </row>
    <row r="3" spans="1:7" ht="15">
      <c r="A3" s="11" t="s">
        <v>76</v>
      </c>
      <c r="B3" s="11" t="s">
        <v>9</v>
      </c>
      <c r="E3" s="19">
        <v>23</v>
      </c>
      <c r="F3" s="5">
        <v>8</v>
      </c>
      <c r="G3" s="19">
        <f aca="true" t="shared" si="0" ref="G3:G66">+D3+F3</f>
        <v>8</v>
      </c>
    </row>
    <row r="4" spans="1:7" ht="15">
      <c r="A4" t="s">
        <v>167</v>
      </c>
      <c r="B4" t="s">
        <v>179</v>
      </c>
      <c r="C4" s="3">
        <v>55</v>
      </c>
      <c r="G4" s="19">
        <f t="shared" si="0"/>
        <v>0</v>
      </c>
    </row>
    <row r="5" spans="1:7" ht="15">
      <c r="A5" s="11" t="s">
        <v>125</v>
      </c>
      <c r="B5" s="11" t="s">
        <v>13</v>
      </c>
      <c r="E5" s="19">
        <v>15</v>
      </c>
      <c r="F5" s="5">
        <v>16</v>
      </c>
      <c r="G5" s="19">
        <f t="shared" si="0"/>
        <v>16</v>
      </c>
    </row>
    <row r="6" spans="1:7" ht="15">
      <c r="A6" t="s">
        <v>75</v>
      </c>
      <c r="B6" t="s">
        <v>17</v>
      </c>
      <c r="C6" s="19">
        <v>24</v>
      </c>
      <c r="D6" s="5">
        <v>7</v>
      </c>
      <c r="E6" s="3">
        <v>45</v>
      </c>
      <c r="G6" s="19">
        <f t="shared" si="0"/>
        <v>7</v>
      </c>
    </row>
    <row r="7" spans="1:7" ht="15">
      <c r="A7" t="s">
        <v>141</v>
      </c>
      <c r="B7" t="s">
        <v>2</v>
      </c>
      <c r="C7" s="19">
        <v>13</v>
      </c>
      <c r="D7" s="5">
        <v>20</v>
      </c>
      <c r="G7" s="19">
        <f t="shared" si="0"/>
        <v>20</v>
      </c>
    </row>
    <row r="8" spans="1:7" ht="15">
      <c r="A8" s="11" t="s">
        <v>106</v>
      </c>
      <c r="B8" s="11" t="s">
        <v>107</v>
      </c>
      <c r="E8" s="14" t="s">
        <v>185</v>
      </c>
      <c r="G8" s="19">
        <f t="shared" si="0"/>
        <v>0</v>
      </c>
    </row>
    <row r="9" spans="1:7" s="21" customFormat="1" ht="15">
      <c r="A9" s="11" t="s">
        <v>62</v>
      </c>
      <c r="B9" s="11" t="s">
        <v>2</v>
      </c>
      <c r="C9" s="14"/>
      <c r="D9" s="5"/>
      <c r="E9" s="3" t="s">
        <v>187</v>
      </c>
      <c r="F9" s="5"/>
      <c r="G9" s="19">
        <f t="shared" si="0"/>
        <v>0</v>
      </c>
    </row>
    <row r="10" spans="1:7" ht="15">
      <c r="A10" t="s">
        <v>69</v>
      </c>
      <c r="B10" t="s">
        <v>0</v>
      </c>
      <c r="C10" s="19">
        <v>15</v>
      </c>
      <c r="D10" s="5">
        <v>16</v>
      </c>
      <c r="E10" s="3">
        <v>50</v>
      </c>
      <c r="G10" s="19">
        <f t="shared" si="0"/>
        <v>16</v>
      </c>
    </row>
    <row r="11" spans="1:7" ht="15">
      <c r="A11" s="11" t="s">
        <v>88</v>
      </c>
      <c r="B11" s="11" t="s">
        <v>14</v>
      </c>
      <c r="E11" s="3">
        <v>39</v>
      </c>
      <c r="G11" s="19">
        <f t="shared" si="0"/>
        <v>0</v>
      </c>
    </row>
    <row r="12" spans="1:7" ht="15">
      <c r="A12" s="11" t="s">
        <v>128</v>
      </c>
      <c r="B12" s="11" t="s">
        <v>95</v>
      </c>
      <c r="E12" s="3">
        <v>56</v>
      </c>
      <c r="G12" s="19">
        <f t="shared" si="0"/>
        <v>0</v>
      </c>
    </row>
    <row r="13" spans="1:7" ht="15">
      <c r="A13" t="s">
        <v>136</v>
      </c>
      <c r="B13" t="s">
        <v>6</v>
      </c>
      <c r="C13" s="19">
        <v>4</v>
      </c>
      <c r="D13" s="5">
        <v>50</v>
      </c>
      <c r="G13" s="19">
        <f t="shared" si="0"/>
        <v>50</v>
      </c>
    </row>
    <row r="14" spans="1:7" ht="15">
      <c r="A14" t="s">
        <v>148</v>
      </c>
      <c r="B14" t="s">
        <v>14</v>
      </c>
      <c r="C14" s="19">
        <v>28</v>
      </c>
      <c r="D14" s="5">
        <v>3</v>
      </c>
      <c r="G14" s="19">
        <f t="shared" si="0"/>
        <v>3</v>
      </c>
    </row>
    <row r="15" spans="1:7" ht="15">
      <c r="A15" s="11" t="s">
        <v>92</v>
      </c>
      <c r="B15" s="11" t="s">
        <v>13</v>
      </c>
      <c r="E15" s="3">
        <v>44</v>
      </c>
      <c r="G15" s="19">
        <f t="shared" si="0"/>
        <v>0</v>
      </c>
    </row>
    <row r="16" spans="1:7" ht="15">
      <c r="A16" s="8" t="s">
        <v>112</v>
      </c>
      <c r="B16" s="11" t="s">
        <v>71</v>
      </c>
      <c r="E16" s="3">
        <v>63</v>
      </c>
      <c r="G16" s="19">
        <f t="shared" si="0"/>
        <v>0</v>
      </c>
    </row>
    <row r="17" spans="1:7" ht="15">
      <c r="A17" s="11" t="s">
        <v>84</v>
      </c>
      <c r="B17" s="11" t="s">
        <v>4</v>
      </c>
      <c r="E17" s="19">
        <v>19</v>
      </c>
      <c r="F17" s="5">
        <v>12</v>
      </c>
      <c r="G17" s="19">
        <f t="shared" si="0"/>
        <v>12</v>
      </c>
    </row>
    <row r="18" spans="1:7" ht="15">
      <c r="A18" s="11" t="s">
        <v>78</v>
      </c>
      <c r="B18" s="11" t="s">
        <v>14</v>
      </c>
      <c r="E18" s="19">
        <v>24</v>
      </c>
      <c r="F18" s="5">
        <v>7</v>
      </c>
      <c r="G18" s="19">
        <f t="shared" si="0"/>
        <v>7</v>
      </c>
    </row>
    <row r="19" spans="1:7" ht="15">
      <c r="A19" t="s">
        <v>134</v>
      </c>
      <c r="B19" t="s">
        <v>0</v>
      </c>
      <c r="C19" s="19">
        <v>1</v>
      </c>
      <c r="D19" s="5">
        <v>100</v>
      </c>
      <c r="G19" s="19">
        <f t="shared" si="0"/>
        <v>100</v>
      </c>
    </row>
    <row r="20" spans="1:7" ht="15">
      <c r="A20" t="s">
        <v>168</v>
      </c>
      <c r="B20" t="s">
        <v>180</v>
      </c>
      <c r="C20" s="3">
        <v>58</v>
      </c>
      <c r="G20" s="19">
        <f t="shared" si="0"/>
        <v>0</v>
      </c>
    </row>
    <row r="21" spans="1:7" ht="15">
      <c r="A21" s="11" t="s">
        <v>67</v>
      </c>
      <c r="B21" s="11" t="s">
        <v>6</v>
      </c>
      <c r="E21" s="3">
        <v>37</v>
      </c>
      <c r="G21" s="19">
        <f t="shared" si="0"/>
        <v>0</v>
      </c>
    </row>
    <row r="22" spans="1:7" ht="15">
      <c r="A22" t="s">
        <v>142</v>
      </c>
      <c r="B22" t="s">
        <v>14</v>
      </c>
      <c r="C22" s="19">
        <v>16</v>
      </c>
      <c r="D22" s="5">
        <v>15</v>
      </c>
      <c r="G22" s="19">
        <f t="shared" si="0"/>
        <v>15</v>
      </c>
    </row>
    <row r="23" spans="1:7" ht="15">
      <c r="A23" t="s">
        <v>94</v>
      </c>
      <c r="B23" t="s">
        <v>19</v>
      </c>
      <c r="C23" s="3">
        <v>53</v>
      </c>
      <c r="E23" s="3">
        <v>52</v>
      </c>
      <c r="G23" s="19">
        <f t="shared" si="0"/>
        <v>0</v>
      </c>
    </row>
    <row r="24" spans="1:7" ht="15">
      <c r="A24" s="11" t="s">
        <v>122</v>
      </c>
      <c r="B24" s="11" t="s">
        <v>21</v>
      </c>
      <c r="E24" s="14" t="s">
        <v>185</v>
      </c>
      <c r="G24" s="19">
        <f t="shared" si="0"/>
        <v>0</v>
      </c>
    </row>
    <row r="25" spans="1:7" ht="15">
      <c r="A25" s="11" t="s">
        <v>90</v>
      </c>
      <c r="B25" s="11" t="s">
        <v>2</v>
      </c>
      <c r="E25" s="3">
        <v>48</v>
      </c>
      <c r="G25" s="19">
        <f t="shared" si="0"/>
        <v>0</v>
      </c>
    </row>
    <row r="26" spans="1:7" ht="15">
      <c r="A26" t="s">
        <v>93</v>
      </c>
      <c r="B26" t="s">
        <v>9</v>
      </c>
      <c r="C26" s="19">
        <v>23</v>
      </c>
      <c r="D26" s="5">
        <v>8</v>
      </c>
      <c r="E26" s="3">
        <v>62</v>
      </c>
      <c r="G26" s="19">
        <f t="shared" si="0"/>
        <v>8</v>
      </c>
    </row>
    <row r="27" spans="1:7" ht="15">
      <c r="A27" s="8" t="s">
        <v>161</v>
      </c>
      <c r="B27" t="s">
        <v>6</v>
      </c>
      <c r="C27" s="3">
        <v>45</v>
      </c>
      <c r="G27" s="19">
        <f t="shared" si="0"/>
        <v>0</v>
      </c>
    </row>
    <row r="28" spans="1:7" ht="15">
      <c r="A28" t="s">
        <v>157</v>
      </c>
      <c r="B28" t="s">
        <v>0</v>
      </c>
      <c r="C28" s="3">
        <v>39</v>
      </c>
      <c r="G28" s="19">
        <f t="shared" si="0"/>
        <v>0</v>
      </c>
    </row>
    <row r="29" spans="1:7" ht="15">
      <c r="A29" s="8" t="s">
        <v>152</v>
      </c>
      <c r="B29" t="s">
        <v>4</v>
      </c>
      <c r="C29" s="3">
        <v>32</v>
      </c>
      <c r="G29" s="19">
        <f t="shared" si="0"/>
        <v>0</v>
      </c>
    </row>
    <row r="30" spans="1:7" ht="15">
      <c r="A30" t="s">
        <v>160</v>
      </c>
      <c r="B30" t="s">
        <v>9</v>
      </c>
      <c r="C30" s="3">
        <v>44</v>
      </c>
      <c r="G30" s="19">
        <f t="shared" si="0"/>
        <v>0</v>
      </c>
    </row>
    <row r="31" spans="1:7" ht="15">
      <c r="A31" t="s">
        <v>156</v>
      </c>
      <c r="B31" t="s">
        <v>14</v>
      </c>
      <c r="C31" s="3">
        <v>39</v>
      </c>
      <c r="G31" s="19">
        <f t="shared" si="0"/>
        <v>0</v>
      </c>
    </row>
    <row r="32" spans="1:7" ht="15">
      <c r="A32" t="s">
        <v>170</v>
      </c>
      <c r="B32" t="s">
        <v>71</v>
      </c>
      <c r="C32" s="3">
        <v>61</v>
      </c>
      <c r="G32" s="19">
        <f t="shared" si="0"/>
        <v>0</v>
      </c>
    </row>
    <row r="33" spans="1:7" ht="15">
      <c r="A33" t="s">
        <v>66</v>
      </c>
      <c r="B33" t="s">
        <v>0</v>
      </c>
      <c r="C33" s="3">
        <v>41</v>
      </c>
      <c r="E33" s="19">
        <v>10</v>
      </c>
      <c r="F33" s="5">
        <v>26</v>
      </c>
      <c r="G33" s="19">
        <f t="shared" si="0"/>
        <v>26</v>
      </c>
    </row>
    <row r="34" spans="1:7" ht="15">
      <c r="A34" t="s">
        <v>147</v>
      </c>
      <c r="B34" t="s">
        <v>2</v>
      </c>
      <c r="C34" s="19">
        <v>27</v>
      </c>
      <c r="D34" s="5">
        <v>4</v>
      </c>
      <c r="G34" s="19">
        <f t="shared" si="0"/>
        <v>4</v>
      </c>
    </row>
    <row r="35" spans="1:7" ht="15">
      <c r="A35" t="s">
        <v>176</v>
      </c>
      <c r="B35" t="s">
        <v>2</v>
      </c>
      <c r="C35" s="3" t="s">
        <v>185</v>
      </c>
      <c r="G35" s="19">
        <f t="shared" si="0"/>
        <v>0</v>
      </c>
    </row>
    <row r="36" spans="1:7" ht="15">
      <c r="A36" t="s">
        <v>47</v>
      </c>
      <c r="B36" t="s">
        <v>9</v>
      </c>
      <c r="C36" s="19">
        <v>7</v>
      </c>
      <c r="D36" s="5">
        <v>40</v>
      </c>
      <c r="E36" s="19">
        <v>3</v>
      </c>
      <c r="F36" s="5">
        <v>60</v>
      </c>
      <c r="G36" s="19">
        <f t="shared" si="0"/>
        <v>100</v>
      </c>
    </row>
    <row r="37" spans="1:7" ht="15">
      <c r="A37" s="11" t="s">
        <v>91</v>
      </c>
      <c r="B37" s="11" t="s">
        <v>6</v>
      </c>
      <c r="E37" s="14" t="s">
        <v>185</v>
      </c>
      <c r="G37" s="19">
        <f t="shared" si="0"/>
        <v>0</v>
      </c>
    </row>
    <row r="38" spans="1:7" ht="15">
      <c r="A38" t="s">
        <v>154</v>
      </c>
      <c r="B38" t="s">
        <v>2</v>
      </c>
      <c r="C38" s="3">
        <v>36</v>
      </c>
      <c r="G38" s="19">
        <f t="shared" si="0"/>
        <v>0</v>
      </c>
    </row>
    <row r="39" spans="1:7" ht="15">
      <c r="A39" t="s">
        <v>158</v>
      </c>
      <c r="B39" t="s">
        <v>6</v>
      </c>
      <c r="C39" s="3">
        <v>42</v>
      </c>
      <c r="G39" s="19">
        <f t="shared" si="0"/>
        <v>0</v>
      </c>
    </row>
    <row r="40" spans="1:7" ht="15">
      <c r="A40" s="11" t="s">
        <v>44</v>
      </c>
      <c r="B40" s="11" t="s">
        <v>13</v>
      </c>
      <c r="E40" s="19">
        <v>4</v>
      </c>
      <c r="F40" s="5">
        <v>50</v>
      </c>
      <c r="G40" s="19">
        <f t="shared" si="0"/>
        <v>50</v>
      </c>
    </row>
    <row r="41" spans="1:7" ht="15">
      <c r="A41" s="8" t="s">
        <v>146</v>
      </c>
      <c r="B41" t="s">
        <v>8</v>
      </c>
      <c r="C41" s="19">
        <v>26</v>
      </c>
      <c r="D41" s="5">
        <v>5</v>
      </c>
      <c r="G41" s="19">
        <f t="shared" si="0"/>
        <v>5</v>
      </c>
    </row>
    <row r="42" spans="1:7" ht="15">
      <c r="A42" t="s">
        <v>159</v>
      </c>
      <c r="B42" t="s">
        <v>6</v>
      </c>
      <c r="C42" s="3">
        <v>43</v>
      </c>
      <c r="G42" s="19">
        <f t="shared" si="0"/>
        <v>0</v>
      </c>
    </row>
    <row r="43" spans="1:7" ht="15">
      <c r="A43" s="11" t="s">
        <v>43</v>
      </c>
      <c r="B43" s="11" t="s">
        <v>2</v>
      </c>
      <c r="E43" s="19">
        <v>1</v>
      </c>
      <c r="F43" s="5">
        <v>100</v>
      </c>
      <c r="G43" s="19">
        <f t="shared" si="0"/>
        <v>100</v>
      </c>
    </row>
    <row r="44" spans="1:7" ht="15">
      <c r="A44" t="s">
        <v>52</v>
      </c>
      <c r="B44" t="s">
        <v>2</v>
      </c>
      <c r="C44" s="19">
        <v>14</v>
      </c>
      <c r="D44" s="5">
        <v>18</v>
      </c>
      <c r="E44" s="19">
        <v>26</v>
      </c>
      <c r="F44" s="5">
        <v>5</v>
      </c>
      <c r="G44" s="19">
        <f t="shared" si="0"/>
        <v>23</v>
      </c>
    </row>
    <row r="45" spans="1:7" ht="15">
      <c r="A45" t="s">
        <v>96</v>
      </c>
      <c r="B45" t="s">
        <v>97</v>
      </c>
      <c r="C45" s="3">
        <v>50</v>
      </c>
      <c r="E45" s="3">
        <v>54</v>
      </c>
      <c r="G45" s="19">
        <f t="shared" si="0"/>
        <v>0</v>
      </c>
    </row>
    <row r="46" spans="1:7" ht="15">
      <c r="A46" s="11" t="s">
        <v>120</v>
      </c>
      <c r="B46" s="11" t="s">
        <v>2</v>
      </c>
      <c r="E46" s="3">
        <v>41</v>
      </c>
      <c r="G46" s="19">
        <f t="shared" si="0"/>
        <v>0</v>
      </c>
    </row>
    <row r="47" spans="1:7" ht="15">
      <c r="A47" s="11" t="s">
        <v>63</v>
      </c>
      <c r="B47" s="11" t="s">
        <v>64</v>
      </c>
      <c r="E47" s="3">
        <v>35</v>
      </c>
      <c r="G47" s="19">
        <f t="shared" si="0"/>
        <v>0</v>
      </c>
    </row>
    <row r="48" spans="1:7" ht="15">
      <c r="A48" t="s">
        <v>68</v>
      </c>
      <c r="B48" t="s">
        <v>6</v>
      </c>
      <c r="C48" s="3" t="s">
        <v>187</v>
      </c>
      <c r="E48" s="3">
        <v>55</v>
      </c>
      <c r="G48" s="19">
        <f t="shared" si="0"/>
        <v>0</v>
      </c>
    </row>
    <row r="49" spans="1:7" ht="15">
      <c r="A49" s="8" t="s">
        <v>169</v>
      </c>
      <c r="B49" t="s">
        <v>22</v>
      </c>
      <c r="C49" s="3">
        <v>59</v>
      </c>
      <c r="G49" s="19">
        <f t="shared" si="0"/>
        <v>0</v>
      </c>
    </row>
    <row r="50" spans="1:7" ht="15">
      <c r="A50" t="s">
        <v>135</v>
      </c>
      <c r="B50" t="s">
        <v>0</v>
      </c>
      <c r="C50" s="19">
        <v>3</v>
      </c>
      <c r="D50" s="5">
        <v>60</v>
      </c>
      <c r="G50" s="19">
        <f t="shared" si="0"/>
        <v>60</v>
      </c>
    </row>
    <row r="51" spans="1:7" ht="15">
      <c r="A51" t="s">
        <v>137</v>
      </c>
      <c r="B51" t="s">
        <v>8</v>
      </c>
      <c r="C51" s="19">
        <v>6</v>
      </c>
      <c r="D51" s="5">
        <v>40</v>
      </c>
      <c r="G51" s="19">
        <f t="shared" si="0"/>
        <v>40</v>
      </c>
    </row>
    <row r="52" spans="1:7" ht="15">
      <c r="A52" s="11" t="s">
        <v>49</v>
      </c>
      <c r="B52" s="11" t="s">
        <v>14</v>
      </c>
      <c r="E52" s="19">
        <v>14</v>
      </c>
      <c r="F52" s="5">
        <v>18</v>
      </c>
      <c r="G52" s="19">
        <f t="shared" si="0"/>
        <v>18</v>
      </c>
    </row>
    <row r="53" spans="1:7" ht="15">
      <c r="A53" t="s">
        <v>86</v>
      </c>
      <c r="B53" t="s">
        <v>4</v>
      </c>
      <c r="C53" s="3">
        <v>31</v>
      </c>
      <c r="E53" s="3" t="s">
        <v>185</v>
      </c>
      <c r="G53" s="19">
        <f t="shared" si="0"/>
        <v>0</v>
      </c>
    </row>
    <row r="54" spans="1:7" ht="15">
      <c r="A54" t="s">
        <v>85</v>
      </c>
      <c r="B54" t="s">
        <v>8</v>
      </c>
      <c r="C54" s="19">
        <v>19</v>
      </c>
      <c r="D54" s="5">
        <v>12</v>
      </c>
      <c r="E54" s="3">
        <v>34</v>
      </c>
      <c r="G54" s="19">
        <f t="shared" si="0"/>
        <v>12</v>
      </c>
    </row>
    <row r="55" spans="1:7" ht="15">
      <c r="A55" s="8" t="s">
        <v>105</v>
      </c>
      <c r="B55" s="11" t="s">
        <v>4</v>
      </c>
      <c r="E55" s="3">
        <v>59</v>
      </c>
      <c r="G55" s="19">
        <f t="shared" si="0"/>
        <v>0</v>
      </c>
    </row>
    <row r="56" spans="1:7" ht="15">
      <c r="A56" s="8" t="s">
        <v>178</v>
      </c>
      <c r="B56" t="s">
        <v>184</v>
      </c>
      <c r="C56" s="3" t="s">
        <v>185</v>
      </c>
      <c r="G56" s="19">
        <f t="shared" si="0"/>
        <v>0</v>
      </c>
    </row>
    <row r="57" spans="1:7" ht="15">
      <c r="A57" s="11" t="s">
        <v>98</v>
      </c>
      <c r="B57" s="11" t="s">
        <v>19</v>
      </c>
      <c r="E57" s="3">
        <v>31</v>
      </c>
      <c r="G57" s="19">
        <f t="shared" si="0"/>
        <v>0</v>
      </c>
    </row>
    <row r="58" spans="1:7" ht="15">
      <c r="A58" s="11" t="s">
        <v>102</v>
      </c>
      <c r="B58" s="11" t="s">
        <v>2</v>
      </c>
      <c r="E58" s="3">
        <v>53</v>
      </c>
      <c r="G58" s="19">
        <f t="shared" si="0"/>
        <v>0</v>
      </c>
    </row>
    <row r="59" spans="1:7" ht="15">
      <c r="A59" s="11" t="s">
        <v>119</v>
      </c>
      <c r="B59" s="11" t="s">
        <v>12</v>
      </c>
      <c r="C59" s="19">
        <v>12</v>
      </c>
      <c r="D59" s="5">
        <v>22</v>
      </c>
      <c r="E59" s="19">
        <v>2</v>
      </c>
      <c r="F59" s="5">
        <v>80</v>
      </c>
      <c r="G59" s="19">
        <f t="shared" si="0"/>
        <v>102</v>
      </c>
    </row>
    <row r="60" spans="1:7" ht="15">
      <c r="A60" s="11" t="s">
        <v>123</v>
      </c>
      <c r="B60" s="11" t="s">
        <v>17</v>
      </c>
      <c r="E60" s="3">
        <v>58</v>
      </c>
      <c r="G60" s="19">
        <f t="shared" si="0"/>
        <v>0</v>
      </c>
    </row>
    <row r="61" spans="1:7" ht="15">
      <c r="A61" t="s">
        <v>174</v>
      </c>
      <c r="B61" t="s">
        <v>14</v>
      </c>
      <c r="C61" s="3" t="s">
        <v>185</v>
      </c>
      <c r="G61" s="19">
        <f t="shared" si="0"/>
        <v>0</v>
      </c>
    </row>
    <row r="62" spans="1:7" ht="15">
      <c r="A62" t="s">
        <v>131</v>
      </c>
      <c r="B62" t="s">
        <v>21</v>
      </c>
      <c r="C62" s="3">
        <v>56</v>
      </c>
      <c r="E62" s="3">
        <v>61</v>
      </c>
      <c r="G62" s="19">
        <f t="shared" si="0"/>
        <v>0</v>
      </c>
    </row>
    <row r="63" spans="1:7" ht="15">
      <c r="A63" t="s">
        <v>65</v>
      </c>
      <c r="B63" t="s">
        <v>13</v>
      </c>
      <c r="C63" s="3">
        <v>33</v>
      </c>
      <c r="E63" s="19">
        <v>17</v>
      </c>
      <c r="F63" s="5">
        <v>14</v>
      </c>
      <c r="G63" s="19">
        <f t="shared" si="0"/>
        <v>14</v>
      </c>
    </row>
    <row r="64" spans="1:7" ht="15">
      <c r="A64" t="s">
        <v>87</v>
      </c>
      <c r="B64" t="s">
        <v>15</v>
      </c>
      <c r="C64" s="3" t="s">
        <v>185</v>
      </c>
      <c r="E64" s="3" t="s">
        <v>188</v>
      </c>
      <c r="G64" s="19">
        <f t="shared" si="0"/>
        <v>0</v>
      </c>
    </row>
    <row r="65" spans="1:7" ht="15">
      <c r="A65" s="8" t="s">
        <v>114</v>
      </c>
      <c r="B65" s="11" t="s">
        <v>15</v>
      </c>
      <c r="E65" s="3" t="s">
        <v>185</v>
      </c>
      <c r="G65" s="19">
        <f t="shared" si="0"/>
        <v>0</v>
      </c>
    </row>
    <row r="66" spans="1:7" ht="15">
      <c r="A66" t="s">
        <v>58</v>
      </c>
      <c r="B66" t="s">
        <v>4</v>
      </c>
      <c r="C66" s="19">
        <v>2</v>
      </c>
      <c r="D66" s="5">
        <v>80</v>
      </c>
      <c r="E66" s="19">
        <v>18</v>
      </c>
      <c r="F66" s="5">
        <v>13</v>
      </c>
      <c r="G66" s="19">
        <f t="shared" si="0"/>
        <v>93</v>
      </c>
    </row>
    <row r="67" spans="1:7" ht="15">
      <c r="A67" t="s">
        <v>46</v>
      </c>
      <c r="B67" t="s">
        <v>9</v>
      </c>
      <c r="C67" s="3">
        <v>38</v>
      </c>
      <c r="E67" s="19">
        <v>5</v>
      </c>
      <c r="F67" s="5">
        <v>45</v>
      </c>
      <c r="G67" s="19">
        <f aca="true" t="shared" si="1" ref="G67:G123">+D67+F67</f>
        <v>45</v>
      </c>
    </row>
    <row r="68" spans="1:7" ht="15">
      <c r="A68" s="8" t="s">
        <v>113</v>
      </c>
      <c r="B68" s="11" t="s">
        <v>15</v>
      </c>
      <c r="E68" s="3" t="s">
        <v>185</v>
      </c>
      <c r="G68" s="19">
        <f t="shared" si="1"/>
        <v>0</v>
      </c>
    </row>
    <row r="69" spans="1:7" ht="15">
      <c r="A69" s="11" t="s">
        <v>50</v>
      </c>
      <c r="B69" s="11" t="s">
        <v>2</v>
      </c>
      <c r="E69" s="19" t="s">
        <v>151</v>
      </c>
      <c r="G69" s="19">
        <f t="shared" si="1"/>
        <v>0</v>
      </c>
    </row>
    <row r="70" spans="1:7" ht="15">
      <c r="A70" t="s">
        <v>74</v>
      </c>
      <c r="B70" t="s">
        <v>9</v>
      </c>
      <c r="C70" s="3">
        <v>48</v>
      </c>
      <c r="E70" s="3">
        <v>60</v>
      </c>
      <c r="G70" s="19">
        <f t="shared" si="1"/>
        <v>0</v>
      </c>
    </row>
    <row r="71" spans="1:7" ht="15">
      <c r="A71" s="11" t="s">
        <v>56</v>
      </c>
      <c r="B71" s="11" t="s">
        <v>4</v>
      </c>
      <c r="E71" s="19" t="s">
        <v>151</v>
      </c>
      <c r="G71" s="19">
        <f t="shared" si="1"/>
        <v>0</v>
      </c>
    </row>
    <row r="72" spans="1:7" ht="15">
      <c r="A72" s="11" t="s">
        <v>81</v>
      </c>
      <c r="B72" s="11" t="s">
        <v>22</v>
      </c>
      <c r="E72" s="3">
        <v>39</v>
      </c>
      <c r="G72" s="19">
        <f t="shared" si="1"/>
        <v>0</v>
      </c>
    </row>
    <row r="73" spans="1:7" ht="15">
      <c r="A73" t="s">
        <v>60</v>
      </c>
      <c r="B73" t="s">
        <v>9</v>
      </c>
      <c r="C73" s="19">
        <v>22</v>
      </c>
      <c r="D73" s="5">
        <v>9</v>
      </c>
      <c r="E73" s="19">
        <v>16</v>
      </c>
      <c r="F73" s="5">
        <v>15</v>
      </c>
      <c r="G73" s="19">
        <f t="shared" si="1"/>
        <v>24</v>
      </c>
    </row>
    <row r="74" spans="1:7" ht="15">
      <c r="A74" t="s">
        <v>118</v>
      </c>
      <c r="B74" t="s">
        <v>6</v>
      </c>
      <c r="C74" s="19" t="s">
        <v>151</v>
      </c>
      <c r="E74" s="19" t="s">
        <v>151</v>
      </c>
      <c r="G74" s="19">
        <f t="shared" si="1"/>
        <v>0</v>
      </c>
    </row>
    <row r="75" spans="1:7" ht="15">
      <c r="A75" s="11" t="s">
        <v>61</v>
      </c>
      <c r="B75" s="11" t="s">
        <v>8</v>
      </c>
      <c r="E75" s="19">
        <v>6</v>
      </c>
      <c r="F75" s="5">
        <v>40</v>
      </c>
      <c r="G75" s="19">
        <f t="shared" si="1"/>
        <v>40</v>
      </c>
    </row>
    <row r="76" spans="1:7" ht="15">
      <c r="A76" t="s">
        <v>55</v>
      </c>
      <c r="B76" t="s">
        <v>13</v>
      </c>
      <c r="C76" s="3">
        <v>49</v>
      </c>
      <c r="E76" s="19">
        <v>11</v>
      </c>
      <c r="F76" s="5">
        <v>24</v>
      </c>
      <c r="G76" s="19">
        <f t="shared" si="1"/>
        <v>24</v>
      </c>
    </row>
    <row r="77" spans="1:7" ht="15">
      <c r="A77" s="11" t="s">
        <v>53</v>
      </c>
      <c r="B77" s="11" t="s">
        <v>19</v>
      </c>
      <c r="E77" s="19">
        <v>25</v>
      </c>
      <c r="F77" s="5">
        <v>6</v>
      </c>
      <c r="G77" s="19">
        <f t="shared" si="1"/>
        <v>6</v>
      </c>
    </row>
    <row r="78" spans="1:7" ht="15">
      <c r="A78" t="s">
        <v>166</v>
      </c>
      <c r="B78" t="s">
        <v>4</v>
      </c>
      <c r="C78" s="3">
        <v>54</v>
      </c>
      <c r="G78" s="19">
        <f t="shared" si="1"/>
        <v>0</v>
      </c>
    </row>
    <row r="79" spans="1:7" ht="15">
      <c r="A79" t="s">
        <v>177</v>
      </c>
      <c r="B79" t="s">
        <v>22</v>
      </c>
      <c r="C79" s="3" t="s">
        <v>185</v>
      </c>
      <c r="G79" s="19">
        <f t="shared" si="1"/>
        <v>0</v>
      </c>
    </row>
    <row r="80" spans="1:7" ht="15">
      <c r="A80" t="s">
        <v>104</v>
      </c>
      <c r="B80" t="s">
        <v>13</v>
      </c>
      <c r="C80" s="3" t="s">
        <v>185</v>
      </c>
      <c r="E80" s="3">
        <v>46</v>
      </c>
      <c r="G80" s="19">
        <f t="shared" si="1"/>
        <v>0</v>
      </c>
    </row>
    <row r="81" spans="1:7" ht="15">
      <c r="A81" s="8" t="s">
        <v>162</v>
      </c>
      <c r="B81" t="s">
        <v>0</v>
      </c>
      <c r="C81" s="3">
        <v>46</v>
      </c>
      <c r="G81" s="19">
        <f t="shared" si="1"/>
        <v>0</v>
      </c>
    </row>
    <row r="82" spans="1:7" ht="15">
      <c r="A82" s="8" t="s">
        <v>115</v>
      </c>
      <c r="B82" s="11" t="s">
        <v>15</v>
      </c>
      <c r="E82" s="3" t="s">
        <v>185</v>
      </c>
      <c r="G82" s="19">
        <f t="shared" si="1"/>
        <v>0</v>
      </c>
    </row>
    <row r="83" spans="1:7" ht="15">
      <c r="A83" t="s">
        <v>153</v>
      </c>
      <c r="B83" t="s">
        <v>9</v>
      </c>
      <c r="C83" s="3">
        <v>35</v>
      </c>
      <c r="G83" s="19">
        <f t="shared" si="1"/>
        <v>0</v>
      </c>
    </row>
    <row r="84" spans="1:7" ht="15">
      <c r="A84" t="s">
        <v>140</v>
      </c>
      <c r="B84" t="s">
        <v>6</v>
      </c>
      <c r="C84" s="19">
        <v>11</v>
      </c>
      <c r="D84" s="5">
        <v>24</v>
      </c>
      <c r="G84" s="19">
        <f t="shared" si="1"/>
        <v>24</v>
      </c>
    </row>
    <row r="85" spans="1:7" ht="15">
      <c r="A85" s="11" t="s">
        <v>45</v>
      </c>
      <c r="B85" s="11" t="s">
        <v>2</v>
      </c>
      <c r="E85" s="19">
        <v>9</v>
      </c>
      <c r="F85" s="5">
        <v>29</v>
      </c>
      <c r="G85" s="19">
        <f t="shared" si="1"/>
        <v>29</v>
      </c>
    </row>
    <row r="86" spans="1:7" ht="15">
      <c r="A86" t="s">
        <v>54</v>
      </c>
      <c r="B86" t="s">
        <v>2</v>
      </c>
      <c r="C86" s="19">
        <v>5</v>
      </c>
      <c r="D86" s="5">
        <v>45</v>
      </c>
      <c r="E86" s="19">
        <v>6</v>
      </c>
      <c r="F86" s="5">
        <v>40</v>
      </c>
      <c r="G86" s="19">
        <f t="shared" si="1"/>
        <v>85</v>
      </c>
    </row>
    <row r="87" spans="1:7" ht="15">
      <c r="A87" t="s">
        <v>165</v>
      </c>
      <c r="B87" t="s">
        <v>13</v>
      </c>
      <c r="C87" s="3">
        <v>52</v>
      </c>
      <c r="G87" s="19">
        <f t="shared" si="1"/>
        <v>0</v>
      </c>
    </row>
    <row r="88" spans="1:7" ht="15">
      <c r="A88" s="8" t="s">
        <v>110</v>
      </c>
      <c r="B88" s="11" t="s">
        <v>15</v>
      </c>
      <c r="E88" s="3" t="s">
        <v>185</v>
      </c>
      <c r="G88" s="19">
        <f t="shared" si="1"/>
        <v>0</v>
      </c>
    </row>
    <row r="89" spans="1:7" ht="15">
      <c r="A89" s="11" t="s">
        <v>59</v>
      </c>
      <c r="B89" s="11" t="s">
        <v>6</v>
      </c>
      <c r="E89" s="19" t="s">
        <v>151</v>
      </c>
      <c r="G89" s="19">
        <f t="shared" si="1"/>
        <v>0</v>
      </c>
    </row>
    <row r="90" spans="1:7" ht="15">
      <c r="A90" t="s">
        <v>143</v>
      </c>
      <c r="B90" t="s">
        <v>2</v>
      </c>
      <c r="C90" s="19">
        <v>18</v>
      </c>
      <c r="D90" s="5">
        <v>13</v>
      </c>
      <c r="G90" s="19">
        <f t="shared" si="1"/>
        <v>13</v>
      </c>
    </row>
    <row r="91" spans="1:7" ht="15">
      <c r="A91" t="s">
        <v>171</v>
      </c>
      <c r="B91" t="s">
        <v>181</v>
      </c>
      <c r="C91" s="3">
        <v>62</v>
      </c>
      <c r="G91" s="19">
        <f t="shared" si="1"/>
        <v>0</v>
      </c>
    </row>
    <row r="92" spans="1:7" ht="15">
      <c r="A92" t="s">
        <v>139</v>
      </c>
      <c r="B92" t="s">
        <v>9</v>
      </c>
      <c r="C92" s="19">
        <v>10</v>
      </c>
      <c r="D92" s="5">
        <v>26</v>
      </c>
      <c r="G92" s="19">
        <f t="shared" si="1"/>
        <v>26</v>
      </c>
    </row>
    <row r="93" spans="1:7" ht="15">
      <c r="A93" s="11" t="s">
        <v>48</v>
      </c>
      <c r="B93" s="11" t="s">
        <v>6</v>
      </c>
      <c r="E93" s="19">
        <v>8</v>
      </c>
      <c r="F93" s="5">
        <v>32</v>
      </c>
      <c r="G93" s="19">
        <f t="shared" si="1"/>
        <v>32</v>
      </c>
    </row>
    <row r="94" spans="1:7" ht="15">
      <c r="A94" t="s">
        <v>103</v>
      </c>
      <c r="B94" t="s">
        <v>15</v>
      </c>
      <c r="C94" s="3" t="s">
        <v>185</v>
      </c>
      <c r="E94" s="3">
        <v>51</v>
      </c>
      <c r="G94" s="19">
        <f t="shared" si="1"/>
        <v>0</v>
      </c>
    </row>
    <row r="95" spans="1:7" ht="15">
      <c r="A95" t="s">
        <v>109</v>
      </c>
      <c r="B95" t="s">
        <v>64</v>
      </c>
      <c r="C95" s="3">
        <v>60</v>
      </c>
      <c r="E95" s="3" t="s">
        <v>185</v>
      </c>
      <c r="G95" s="19">
        <f t="shared" si="1"/>
        <v>0</v>
      </c>
    </row>
    <row r="96" spans="1:7" ht="15">
      <c r="A96" t="s">
        <v>108</v>
      </c>
      <c r="B96" t="s">
        <v>14</v>
      </c>
      <c r="C96" s="19">
        <v>9</v>
      </c>
      <c r="D96" s="5">
        <v>29</v>
      </c>
      <c r="E96" s="3" t="s">
        <v>185</v>
      </c>
      <c r="G96" s="19">
        <f t="shared" si="1"/>
        <v>29</v>
      </c>
    </row>
    <row r="97" spans="1:7" ht="15">
      <c r="A97" t="s">
        <v>172</v>
      </c>
      <c r="B97" t="s">
        <v>182</v>
      </c>
      <c r="C97" s="3">
        <v>63</v>
      </c>
      <c r="G97" s="19">
        <f t="shared" si="1"/>
        <v>0</v>
      </c>
    </row>
    <row r="98" spans="1:7" ht="15">
      <c r="A98" s="11" t="s">
        <v>129</v>
      </c>
      <c r="B98" s="11" t="s">
        <v>12</v>
      </c>
      <c r="C98" s="3" t="s">
        <v>185</v>
      </c>
      <c r="E98" s="3" t="s">
        <v>185</v>
      </c>
      <c r="G98" s="19">
        <f t="shared" si="1"/>
        <v>0</v>
      </c>
    </row>
    <row r="99" spans="1:7" ht="15">
      <c r="A99" s="8" t="s">
        <v>173</v>
      </c>
      <c r="B99" t="s">
        <v>183</v>
      </c>
      <c r="C99" s="3">
        <v>64</v>
      </c>
      <c r="G99" s="19">
        <f t="shared" si="1"/>
        <v>0</v>
      </c>
    </row>
    <row r="100" spans="1:7" ht="15">
      <c r="A100" s="11" t="s">
        <v>82</v>
      </c>
      <c r="B100" s="11" t="s">
        <v>22</v>
      </c>
      <c r="E100" s="3">
        <v>49</v>
      </c>
      <c r="G100" s="19">
        <f t="shared" si="1"/>
        <v>0</v>
      </c>
    </row>
    <row r="101" spans="1:7" ht="15">
      <c r="A101" t="s">
        <v>163</v>
      </c>
      <c r="B101" t="s">
        <v>2</v>
      </c>
      <c r="C101" s="3">
        <v>47</v>
      </c>
      <c r="G101" s="19">
        <f t="shared" si="1"/>
        <v>0</v>
      </c>
    </row>
    <row r="102" spans="1:7" ht="15">
      <c r="A102" t="s">
        <v>175</v>
      </c>
      <c r="B102" t="s">
        <v>2</v>
      </c>
      <c r="C102" s="3" t="s">
        <v>185</v>
      </c>
      <c r="G102" s="19">
        <f t="shared" si="1"/>
        <v>0</v>
      </c>
    </row>
    <row r="103" spans="1:7" ht="15">
      <c r="A103" t="s">
        <v>144</v>
      </c>
      <c r="B103" t="s">
        <v>6</v>
      </c>
      <c r="C103" s="19">
        <v>21</v>
      </c>
      <c r="D103" s="5">
        <v>10</v>
      </c>
      <c r="G103" s="19">
        <f t="shared" si="1"/>
        <v>10</v>
      </c>
    </row>
    <row r="104" spans="1:7" ht="15">
      <c r="A104" s="11" t="s">
        <v>124</v>
      </c>
      <c r="B104" s="11" t="s">
        <v>2</v>
      </c>
      <c r="E104" s="19">
        <v>20</v>
      </c>
      <c r="F104" s="5">
        <v>11</v>
      </c>
      <c r="G104" s="19">
        <f t="shared" si="1"/>
        <v>11</v>
      </c>
    </row>
    <row r="105" spans="1:7" ht="15">
      <c r="A105" t="s">
        <v>145</v>
      </c>
      <c r="B105" t="s">
        <v>2</v>
      </c>
      <c r="C105" s="19">
        <v>25</v>
      </c>
      <c r="D105" s="5">
        <v>6</v>
      </c>
      <c r="G105" s="19">
        <f t="shared" si="1"/>
        <v>6</v>
      </c>
    </row>
    <row r="106" spans="1:7" ht="15">
      <c r="A106" s="11" t="s">
        <v>83</v>
      </c>
      <c r="B106" s="11" t="s">
        <v>14</v>
      </c>
      <c r="E106" s="3">
        <v>42</v>
      </c>
      <c r="G106" s="19">
        <f t="shared" si="1"/>
        <v>0</v>
      </c>
    </row>
    <row r="107" spans="1:7" ht="15">
      <c r="A107" t="s">
        <v>138</v>
      </c>
      <c r="B107" t="s">
        <v>6</v>
      </c>
      <c r="C107" s="19">
        <v>8</v>
      </c>
      <c r="D107" s="5">
        <v>32</v>
      </c>
      <c r="G107" s="19">
        <f t="shared" si="1"/>
        <v>32</v>
      </c>
    </row>
    <row r="108" spans="1:7" ht="15">
      <c r="A108" s="11" t="s">
        <v>130</v>
      </c>
      <c r="B108" s="11" t="s">
        <v>21</v>
      </c>
      <c r="E108" s="3">
        <v>57</v>
      </c>
      <c r="G108" s="19">
        <f t="shared" si="1"/>
        <v>0</v>
      </c>
    </row>
    <row r="109" spans="1:7" ht="15">
      <c r="A109" t="s">
        <v>73</v>
      </c>
      <c r="B109" t="s">
        <v>14</v>
      </c>
      <c r="C109" s="3">
        <v>34</v>
      </c>
      <c r="E109" s="3">
        <v>33</v>
      </c>
      <c r="G109" s="19">
        <f t="shared" si="1"/>
        <v>0</v>
      </c>
    </row>
    <row r="110" spans="1:7" ht="15">
      <c r="A110" t="s">
        <v>149</v>
      </c>
      <c r="B110" t="s">
        <v>8</v>
      </c>
      <c r="C110" s="19" t="s">
        <v>151</v>
      </c>
      <c r="G110" s="19">
        <f t="shared" si="1"/>
        <v>0</v>
      </c>
    </row>
    <row r="111" spans="1:7" ht="15">
      <c r="A111" s="11" t="s">
        <v>51</v>
      </c>
      <c r="B111" s="11" t="s">
        <v>6</v>
      </c>
      <c r="E111" s="19">
        <v>21</v>
      </c>
      <c r="F111" s="5">
        <v>10</v>
      </c>
      <c r="G111" s="19">
        <f t="shared" si="1"/>
        <v>10</v>
      </c>
    </row>
    <row r="112" spans="1:7" ht="15">
      <c r="A112" t="s">
        <v>164</v>
      </c>
      <c r="B112" t="s">
        <v>9</v>
      </c>
      <c r="C112" s="3">
        <v>51</v>
      </c>
      <c r="G112" s="19">
        <f t="shared" si="1"/>
        <v>0</v>
      </c>
    </row>
    <row r="113" spans="1:7" ht="15">
      <c r="A113" s="11" t="s">
        <v>100</v>
      </c>
      <c r="B113" s="11" t="s">
        <v>9</v>
      </c>
      <c r="E113" s="3" t="s">
        <v>185</v>
      </c>
      <c r="G113" s="19">
        <f t="shared" si="1"/>
        <v>0</v>
      </c>
    </row>
    <row r="114" spans="1:7" ht="15">
      <c r="A114" t="s">
        <v>77</v>
      </c>
      <c r="B114" t="s">
        <v>17</v>
      </c>
      <c r="C114" s="3">
        <v>57</v>
      </c>
      <c r="E114" s="3">
        <v>32</v>
      </c>
      <c r="G114" s="19">
        <f t="shared" si="1"/>
        <v>0</v>
      </c>
    </row>
    <row r="115" spans="1:7" ht="15">
      <c r="A115" s="11" t="s">
        <v>121</v>
      </c>
      <c r="B115" s="11" t="s">
        <v>21</v>
      </c>
      <c r="E115" s="19">
        <v>13</v>
      </c>
      <c r="F115" s="5">
        <v>20</v>
      </c>
      <c r="G115" s="19">
        <f t="shared" si="1"/>
        <v>20</v>
      </c>
    </row>
    <row r="116" spans="1:7" ht="15">
      <c r="A116" t="s">
        <v>89</v>
      </c>
      <c r="B116" t="s">
        <v>0</v>
      </c>
      <c r="C116" s="19">
        <v>17</v>
      </c>
      <c r="D116" s="5">
        <v>14</v>
      </c>
      <c r="E116" s="3">
        <v>35</v>
      </c>
      <c r="G116" s="19">
        <f t="shared" si="1"/>
        <v>14</v>
      </c>
    </row>
    <row r="117" spans="1:7" ht="15">
      <c r="A117" s="11" t="s">
        <v>101</v>
      </c>
      <c r="B117" s="11" t="s">
        <v>0</v>
      </c>
      <c r="E117" s="3" t="s">
        <v>185</v>
      </c>
      <c r="G117" s="19">
        <f t="shared" si="1"/>
        <v>0</v>
      </c>
    </row>
    <row r="118" spans="1:7" ht="15">
      <c r="A118" s="11" t="s">
        <v>72</v>
      </c>
      <c r="B118" s="11" t="s">
        <v>14</v>
      </c>
      <c r="E118" s="19">
        <v>22</v>
      </c>
      <c r="F118" s="5">
        <v>9</v>
      </c>
      <c r="G118" s="19">
        <f t="shared" si="1"/>
        <v>9</v>
      </c>
    </row>
    <row r="119" spans="1:7" ht="15">
      <c r="A119" s="11" t="s">
        <v>79</v>
      </c>
      <c r="B119" s="11" t="s">
        <v>22</v>
      </c>
      <c r="E119" s="3">
        <v>46</v>
      </c>
      <c r="G119" s="19">
        <f t="shared" si="1"/>
        <v>0</v>
      </c>
    </row>
    <row r="120" spans="1:7" ht="15">
      <c r="A120" t="s">
        <v>155</v>
      </c>
      <c r="B120" t="s">
        <v>4</v>
      </c>
      <c r="C120" s="3">
        <v>37</v>
      </c>
      <c r="G120" s="19">
        <f t="shared" si="1"/>
        <v>0</v>
      </c>
    </row>
    <row r="121" spans="1:7" ht="15">
      <c r="A121" s="11" t="s">
        <v>127</v>
      </c>
      <c r="B121" s="11" t="s">
        <v>12</v>
      </c>
      <c r="E121" s="3">
        <v>38</v>
      </c>
      <c r="G121" s="19">
        <f t="shared" si="1"/>
        <v>0</v>
      </c>
    </row>
    <row r="122" spans="1:7" ht="15">
      <c r="A122" s="11" t="s">
        <v>111</v>
      </c>
      <c r="B122" s="11" t="s">
        <v>97</v>
      </c>
      <c r="E122" s="3" t="s">
        <v>185</v>
      </c>
      <c r="G122" s="19">
        <f t="shared" si="1"/>
        <v>0</v>
      </c>
    </row>
    <row r="123" spans="1:7" ht="15">
      <c r="A123" t="s">
        <v>57</v>
      </c>
      <c r="B123" t="s">
        <v>0</v>
      </c>
      <c r="C123" s="19">
        <v>20</v>
      </c>
      <c r="D123" s="5">
        <v>11</v>
      </c>
      <c r="E123" s="19">
        <v>12</v>
      </c>
      <c r="F123" s="5">
        <v>22</v>
      </c>
      <c r="G123" s="19">
        <f t="shared" si="1"/>
        <v>33</v>
      </c>
    </row>
  </sheetData>
  <sheetProtection/>
  <mergeCells count="2">
    <mergeCell ref="C1:D1"/>
    <mergeCell ref="E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</dc:creator>
  <cp:keywords/>
  <dc:description/>
  <cp:lastModifiedBy>XY</cp:lastModifiedBy>
  <dcterms:created xsi:type="dcterms:W3CDTF">2009-10-23T06:56:11Z</dcterms:created>
  <dcterms:modified xsi:type="dcterms:W3CDTF">2009-11-15T16:32:43Z</dcterms:modified>
  <cp:category/>
  <cp:version/>
  <cp:contentType/>
  <cp:contentStatus/>
</cp:coreProperties>
</file>